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40" windowWidth="28455" windowHeight="11955"/>
  </bookViews>
  <sheets>
    <sheet name="Доходы" sheetId="2" r:id="rId1"/>
    <sheet name="Расходы" sheetId="3" r:id="rId2"/>
    <sheet name="Источники" sheetId="4" r:id="rId3"/>
  </sheets>
  <calcPr calcId="124519"/>
</workbook>
</file>

<file path=xl/calcChain.xml><?xml version="1.0" encoding="utf-8"?>
<calcChain xmlns="http://schemas.openxmlformats.org/spreadsheetml/2006/main">
  <c r="D147" i="3"/>
  <c r="D146" s="1"/>
  <c r="D145" s="1"/>
  <c r="D144" s="1"/>
  <c r="D143" s="1"/>
  <c r="D142" s="1"/>
  <c r="D141" s="1"/>
  <c r="D140" s="1"/>
  <c r="E98"/>
  <c r="E99"/>
  <c r="D99"/>
  <c r="D98" s="1"/>
</calcChain>
</file>

<file path=xl/sharedStrings.xml><?xml version="1.0" encoding="utf-8"?>
<sst xmlns="http://schemas.openxmlformats.org/spreadsheetml/2006/main" count="882" uniqueCount="409">
  <si>
    <t>ОТЧЕТ ОБ ИСПОЛНЕНИИ БЮДЖЕТА</t>
  </si>
  <si>
    <t>КОДЫ</t>
  </si>
  <si>
    <t>на 1 января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</si>
  <si>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</si>
  <si>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</si>
  <si>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</si>
  <si>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</si>
  <si>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</si>
  <si>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79612962</t>
  </si>
  <si>
    <t>финансового органа</t>
  </si>
  <si>
    <t>Золотодолинское сельское поселение Партизанского МР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</si>
  <si>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</si>
  <si>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</si>
  <si>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</si>
  <si>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</si>
  <si>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05630406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</si>
  <si>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</si>
  <si>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</si>
  <si>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</si>
  <si>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</si>
  <si>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</si>
  <si>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</si>
  <si>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</si>
  <si>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</si>
  <si>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</si>
  <si>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</si>
  <si>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</si>
  <si>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</si>
  <si>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</si>
  <si>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</si>
  <si>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</si>
  <si>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</si>
  <si>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</si>
  <si>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</si>
  <si>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</si>
  <si>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</si>
  <si>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</si>
  <si>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</si>
  <si>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</si>
  <si>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</si>
  <si>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</si>
  <si>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</si>
  <si>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</si>
  <si>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</si>
  <si>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</si>
  <si>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</si>
  <si>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</si>
  <si>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</si>
  <si>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</si>
  <si>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</si>
  <si>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</si>
  <si>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</si>
  <si>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</si>
  <si>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</si>
  <si>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</si>
  <si>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</si>
  <si>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</si>
  <si>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</si>
  <si>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</si>
  <si>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</si>
  <si>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</si>
  <si>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</si>
  <si>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</si>
  <si>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</si>
  <si>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</si>
  <si>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</si>
  <si>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</si>
  <si>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</si>
  <si>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</si>
  <si>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</si>
  <si>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</si>
  <si>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</si>
  <si>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</si>
  <si>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</si>
  <si>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</si>
  <si>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</si>
  <si>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</si>
  <si>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</si>
  <si>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</si>
  <si>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сельских поселений</t>
  </si>
  <si>
    <t>000 1 13 02995 10 0000 130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</si>
  <si>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</si>
  <si>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</si>
  <si>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</si>
  <si>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</si>
  <si>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</si>
  <si>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</si>
  <si>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</si>
  <si>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</si>
  <si>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</si>
  <si>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</si>
  <si>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сельских поселений</t>
  </si>
  <si>
    <t>000 1 17 05050 10 0000 180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</si>
  <si>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</si>
  <si>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</si>
  <si>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</si>
  <si>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</si>
  <si>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</si>
  <si>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</si>
  <si>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</si>
  <si>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</si>
  <si>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</si>
  <si>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</si>
  <si>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</si>
  <si>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</si>
  <si>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</si>
  <si>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</si>
  <si>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 xml:space="preserve">  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</si>
  <si>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</si>
  <si>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</si>
  <si>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</si>
  <si>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</si>
  <si>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000 2 02 29999 10 0000 150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</si>
  <si>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</si>
  <si>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</si>
  <si>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</si>
  <si>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</si>
  <si>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</si>
  <si>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</si>
  <si>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 xml:space="preserve">  Иные межбюджетные трансферты</t>
  </si>
  <si>
    <t>000 2 02 40000 00 0000 150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</si>
  <si>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</si>
  <si>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</si>
  <si>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</si>
  <si>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</si>
  <si>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</si>
  <si>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</si>
  <si>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</si>
  <si>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</si>
  <si>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</si>
  <si>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</si>
  <si>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</si>
  <si>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>000 0102 00 0 00 00000 000</t>
  </si>
  <si>
    <t xml:space="preserve">  Реализация функций иных федеральных органов государственной власти</t>
  </si>
  <si>
    <t>000 0102 99 0 00 00000 000</t>
  </si>
  <si>
    <t xml:space="preserve">  Иные непрограммные мероприятия</t>
  </si>
  <si>
    <t>000 0102 99 9 00 00000 000</t>
  </si>
  <si>
    <t xml:space="preserve">  Непрограммные мероприятия</t>
  </si>
  <si>
    <t>000 0102 99 9 99 00000 000</t>
  </si>
  <si>
    <t>000 0102 99 9 99 20020 000</t>
  </si>
  <si>
    <t xml:space="preserve">  Фонд оплаты труда государственных (муниципальных) органов</t>
  </si>
  <si>
    <t>000 0102 99 9 99 20020 121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</si>
  <si>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</si>
  <si>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000 0102 99 9 99 20020 129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</si>
  <si>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</si>
  <si>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</si>
  <si>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000 0104 99 0 00 00000 000</t>
  </si>
  <si>
    <t>000 0104 99 9 00 00000 000</t>
  </si>
  <si>
    <t>000 0104 99 9 99 00000 000</t>
  </si>
  <si>
    <t>000 0104 99 9 99 40030 000</t>
  </si>
  <si>
    <t>000 0104 99 9 99 40030 121</t>
  </si>
  <si>
    <t xml:space="preserve">  Иные выплаты персоналу государственных (муниципальных) органов, за исключением фонда оплаты труда</t>
  </si>
  <si>
    <t>000 0104 99 9 99 40030 122</t>
  </si>
  <si>
    <t>000 0104 99 9 99 40030 129</t>
  </si>
  <si>
    <t xml:space="preserve">  Прочая закупка товаров, работ и услуг</t>
  </si>
  <si>
    <t>000 0104 99 9 99 40030 244</t>
  </si>
  <si>
    <t xml:space="preserve">  Уплата налога на имущество организаций и земельного налога</t>
  </si>
  <si>
    <t>000 0104 99 9 99 40030 851</t>
  </si>
  <si>
    <t xml:space="preserve">  Уплата прочих налогов, сборов</t>
  </si>
  <si>
    <t>000 0104 99 9 99 40030 852</t>
  </si>
  <si>
    <t xml:space="preserve">  Уплата иных платежей</t>
  </si>
  <si>
    <t>000 0104 99 9 99 40030 853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</si>
  <si>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</si>
  <si>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</si>
  <si>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000 0106 99 0 00 00000 000</t>
  </si>
  <si>
    <t>000 0106 99 9 00 00000 000</t>
  </si>
  <si>
    <t>000 0106 99 9 99 00000 000</t>
  </si>
  <si>
    <t>000 0106 99 9 99 70010 000</t>
  </si>
  <si>
    <t>000 0106 99 9 99 70010 540</t>
  </si>
  <si>
    <t xml:space="preserve">  Другие общегосударственные вопросы</t>
  </si>
  <si>
    <t>000 0113 00 0 00 00000 000</t>
  </si>
  <si>
    <t>000 0113 06 0 00 00000 000</t>
  </si>
  <si>
    <t>000 0113 06 9 00 00000 000</t>
  </si>
  <si>
    <t>000 0113 06 9 01 00000 000</t>
  </si>
  <si>
    <t>000 0113 06 9 01 00010 000</t>
  </si>
  <si>
    <t xml:space="preserve">  Фонд оплаты труда учреждений</t>
  </si>
  <si>
    <t>000 0113 06 9 01 00010 111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</si>
  <si>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</si>
  <si>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000 0113 06 9 01 00010 119</t>
  </si>
  <si>
    <t>000 0113 06 9 01 00010 244</t>
  </si>
  <si>
    <t xml:space="preserve">  Закупка энергетических ресурсов</t>
  </si>
  <si>
    <t>000 0113 06 9 01 00010 247</t>
  </si>
  <si>
    <t>000 0113 06 9 01 00010 853</t>
  </si>
  <si>
    <t xml:space="preserve">  НАЦИОНАЛЬНАЯ ОБОРОНА</t>
  </si>
  <si>
    <t>000 0200 00 0 00 00000 000</t>
  </si>
  <si>
    <t>000 0203 00 0 00 00000 000</t>
  </si>
  <si>
    <t>000 0203 99 0 00 00000 000</t>
  </si>
  <si>
    <t>000 0203 99 9 00 00000 000</t>
  </si>
  <si>
    <t>000 0203 99 9 99 00000 000</t>
  </si>
  <si>
    <t>000 0203 99 9 99 51180 000</t>
  </si>
  <si>
    <t>000 0203 99 9 99 51180 121</t>
  </si>
  <si>
    <t>000 0203 99 9 99 51180 129</t>
  </si>
  <si>
    <t>000 0203 99 9 99 51180 244</t>
  </si>
  <si>
    <t xml:space="preserve">  НАЦИОНАЛЬНАЯ БЕЗОПАСНОСТЬ И ПРАВООХРАНИТЕЛЬНАЯ ДЕЯТЕЛЬНОСТЬ</t>
  </si>
  <si>
    <t>000 0503 03 0 00 00000 000</t>
  </si>
  <si>
    <t>000 0503 03 9 00 00000 000</t>
  </si>
  <si>
    <t>000 0503 03 9 01 00000 000</t>
  </si>
  <si>
    <t>000 0503 03 9 01 00010 000</t>
  </si>
  <si>
    <t>000 0503 03 9 01 00010 244</t>
  </si>
  <si>
    <t>000 0503 05 0 00 00000 000</t>
  </si>
  <si>
    <t>000 0503 05 1 00 00000 000</t>
  </si>
  <si>
    <t>000 0503 05 1 01 92610 000</t>
  </si>
  <si>
    <t>000 0503 05 1 01 92610 244</t>
  </si>
  <si>
    <t>000 0503 05 1 01 S2610 000</t>
  </si>
  <si>
    <t>000 0503 05 1 01 S2610 244</t>
  </si>
  <si>
    <t>000 0800 00 0 00 00000 000</t>
  </si>
  <si>
    <t>000 0801 00 0 00 00000 000</t>
  </si>
  <si>
    <t>000 0801 04 0 00 00000 000</t>
  </si>
  <si>
    <t>000 0801 04 9 00 00000 000</t>
  </si>
  <si>
    <t>000 0801 04 9 01 00000 000</t>
  </si>
  <si>
    <t>000 0801 04 9 01 00010 000</t>
  </si>
  <si>
    <t>000 0801 04 9 01 00010 111</t>
  </si>
  <si>
    <t xml:space="preserve">  Иные выплаты персоналу учреждений, за исключением фонда оплаты труда</t>
  </si>
  <si>
    <t>000 0801 04 9 01 00010 112</t>
  </si>
  <si>
    <t>000 0801 04 9 01 00010 119</t>
  </si>
  <si>
    <t>000 0801 04 9 01 00010 244</t>
  </si>
  <si>
    <t>000 0801 04 9 01 00010 247</t>
  </si>
  <si>
    <t>000 0801 04 9 01 00010 853</t>
  </si>
  <si>
    <t>000 0801 04 9 01 80020 247</t>
  </si>
  <si>
    <t>000 0801 04 9 01 R4670 000</t>
  </si>
  <si>
    <t>000 0801 04 9 01 R4670 244</t>
  </si>
  <si>
    <t>000 1000 00 0 00 00000 000</t>
  </si>
  <si>
    <t>000 1001 00 0 00 00000 000</t>
  </si>
  <si>
    <t>000 1001 99 0 00 00000 000</t>
  </si>
  <si>
    <t>000 1001 99 9 00 00000 000</t>
  </si>
  <si>
    <t>000 1001 99 9 99 00000 000</t>
  </si>
  <si>
    <t>000 1001 99 9 99 40050 000</t>
  </si>
  <si>
    <t xml:space="preserve">  Иные пенсии, социальные доплаты к пенсиям</t>
  </si>
  <si>
    <t>000 1001 99 9 99 40050 312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</si>
  <si>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</si>
  <si>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</si>
  <si>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</si>
  <si>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</si>
  <si>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</si>
  <si>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</si>
  <si>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</si>
  <si>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</si>
  <si>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</si>
  <si>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</si>
  <si>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</si>
  <si>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</si>
  <si>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</si>
  <si>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</si>
  <si>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средств, всего</t>
  </si>
  <si>
    <t>000 00 00 00 00 00 0000 000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</si>
  <si>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</si>
  <si>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</si>
  <si>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</si>
  <si>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</si>
  <si>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</si>
  <si>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</si>
  <si>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</si>
  <si>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</si>
  <si>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</si>
  <si>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</si>
  <si>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</si>
  <si>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</si>
  <si>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</si>
  <si>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</si>
  <si>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</si>
  <si>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</si>
  <si>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</si>
  <si>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</si>
  <si>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</si>
  <si>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</si>
  <si>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</si>
  <si>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</si>
  <si>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</si>
  <si>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</si>
  <si>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</si>
  <si>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</si>
  <si>
    <t>Глава Золотодолинского сельского поселения</t>
  </si>
  <si>
    <t>М.С. Васина</t>
  </si>
  <si>
    <t>И.о. начальника отдела-главный бухгалтер</t>
  </si>
  <si>
    <t>М.Л. Кудрявцева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</si>
  <si>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</si>
  <si>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Непрограммные направления деятельности органов местного самоуправления</t>
  </si>
  <si>
    <t xml:space="preserve"> Мероприятия непрограммных направлений деятельности органов местного самоуправления</t>
  </si>
  <si>
    <t xml:space="preserve"> Иные непрограммные мероприятия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</si>
  <si>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</si>
  <si>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</si>
  <si>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000 0102 99 9 99 20020 100</t>
  </si>
  <si>
    <t xml:space="preserve">Расходы на выплаты персоналу государственных (муниципальных) органов </t>
  </si>
  <si>
    <t>000 0102 99 9 99 20020 120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</si>
  <si>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</si>
  <si>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</si>
  <si>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</si>
  <si>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</si>
  <si>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Иные непрограммные мероприятия</t>
  </si>
  <si>
    <t>Центральный аппарат</t>
  </si>
  <si>
    <t>000 0104 99 9 99 40030 100</t>
  </si>
  <si>
    <t>000 0104 99 9 99 40030 120</t>
  </si>
  <si>
    <t>Закупка товаров, работ и услуг для обеспечения государственных (муниципальных) нужд</t>
  </si>
  <si>
    <t>000 0104 99 9 99 40030 200</t>
  </si>
  <si>
    <t xml:space="preserve">Иные закупки товаров, работ и услуг для обеспечения государственных (муниципальных) нужд </t>
  </si>
  <si>
    <t>000 0104 99 9 99 40030 240</t>
  </si>
  <si>
    <t>Иные бюджетные ассигнования</t>
  </si>
  <si>
    <t>000 0104 99 9 99 40030 800</t>
  </si>
  <si>
    <t>Уплата налогов, сборов и иных платежей</t>
  </si>
  <si>
    <t>000 0104 99 9 99 40030 850</t>
  </si>
  <si>
    <t>Межбюджетные трансферты из бюджетов поселений бюджету Партизанского муниципального района из бюджета муниципального района бюджетам поселений в соответствии с заключенными соглашениями</t>
  </si>
  <si>
    <t xml:space="preserve"> Муниципальная программа «Материально-техническое обеспечение деятельности МКУ «Административно-хозяйственное управление» Золотодолинского сельского поселения» на 2020-2027 годы» </t>
  </si>
  <si>
    <t xml:space="preserve">  Мероприятия муниципальной программы «Материально-техническое обеспечение деятельности МКУ «Административно-хозяйственное управление» Золотодолинского сельского поселения» на 2020-2027 годы» </t>
  </si>
  <si>
    <t>Основные мероприятия по материально-техническому обеспечению</t>
  </si>
  <si>
    <t xml:space="preserve">   Материально-техническое обеспечение деятельности МКУ «Административно-хозяйственного управление» Золотодолинского сельского поселения   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</si>
  <si>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</si>
  <si>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000 0113 06 9 01 00010 100</t>
  </si>
  <si>
    <t xml:space="preserve">  Расходы на выплаты персоналу казенных учреждений</t>
  </si>
  <si>
    <t>000 0113 06 9 01 00010 110</t>
  </si>
  <si>
    <t>Закупка товаров, работ и услуг для обеспечения
государственных (муниципальных) нужд</t>
  </si>
  <si>
    <t>000 0113 06 9 01 00010 200</t>
  </si>
  <si>
    <t>000 0113 06 9 01 00010 240</t>
  </si>
  <si>
    <t xml:space="preserve">  Иные бюджетные ассигнования</t>
  </si>
  <si>
    <t>000 0113 06 9 01 00010 800</t>
  </si>
  <si>
    <t xml:space="preserve">  Уплата налогов, сборов и иных платежей</t>
  </si>
  <si>
    <t>000 0113 06 9 01 00010 850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</si>
  <si>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</si>
  <si>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</si>
  <si>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000 0203 99 9 99 51180 100</t>
  </si>
  <si>
    <t xml:space="preserve">  Расходы на выплаты персоналу государственных (муниципальных) органов</t>
  </si>
  <si>
    <t>000 0203 99 9 99 51180 120</t>
  </si>
  <si>
    <t xml:space="preserve">  Закупка товаров, работ и услуг для обеспечения государственных (муниципальных) нужд</t>
  </si>
  <si>
    <t>000 0203 99 9 99 51180 200</t>
  </si>
  <si>
    <t xml:space="preserve">  Иные закупки товаров, работ и услуг для обеспечения государственных (муниципальных) нужд</t>
  </si>
  <si>
    <t>000 0203 99 9 99 51180 240</t>
  </si>
  <si>
    <t>992 0300 00 0 00 00000 000</t>
  </si>
  <si>
    <t>Защита населения и территории от чрезвычайных ситуаций природного и техногенного характера, пожарная безопасность</t>
  </si>
  <si>
    <t>992 0310 00 0 00 00000 000</t>
  </si>
  <si>
    <t>Муниципальная программа "Обеспечение пожарной безопасности в Золотодолинском сельском поселении на 2021-2027 годы""</t>
  </si>
  <si>
    <t>992 0310 01 0 00 00000 000</t>
  </si>
  <si>
    <t>Мероприятия муниципальной программы "Обеспечение пожарной безопасности в Золотодолинском сельском поселении на 2021-2027 годы" "</t>
  </si>
  <si>
    <t>992 0310 01 9 00 00000 000</t>
  </si>
  <si>
    <t>Основные мероприятия (приобретение первичных средств пожаротушения, проведение работ по предупреждению пожаров)</t>
  </si>
  <si>
    <t>992 0310 01 9 01 00000 000</t>
  </si>
  <si>
    <t>Обеспечение пожарной безопасности в Золотодолинском сельском поселении</t>
  </si>
  <si>
    <t>992 0310 01 9 01 00010 000</t>
  </si>
  <si>
    <t>992 0310 01 9 01 00010 200</t>
  </si>
  <si>
    <t>Иные закупки товаров, работ и услуг для обеспечения государственных (муниципальных) нужд</t>
  </si>
  <si>
    <t>992 0310 01 9 01 00010 240</t>
  </si>
  <si>
    <t>Прочая закупка товаров, работ и услуг</t>
  </si>
  <si>
    <t>992 0310 01 9 01 00010 244</t>
  </si>
  <si>
    <t>ЖИЛИЩНО-КОММУНАЛЬНОЕ ХОЗЯЙСТВО</t>
  </si>
  <si>
    <t>992 0500 00 0 00 00000 000</t>
  </si>
  <si>
    <t>Благоустройство</t>
  </si>
  <si>
    <t>992 0503 00 0 00 00000 000</t>
  </si>
  <si>
    <t>Муниципальная программа "Уличное освещение Золотодолинского сельского поселения на 2021-2027 годы"</t>
  </si>
  <si>
    <t>992 0503 02 0 00 00000 000</t>
  </si>
  <si>
    <t>Мероприятия муниципальной программы "Уличное освещение Золотодолинского сельского поселения на 2021-2027 годы"</t>
  </si>
  <si>
    <t>992 0503 02 9 00 00000 000</t>
  </si>
  <si>
    <t>Основные мероприятия (оплата услуг и работ по установке уличного освещения, коммунальные расходы)</t>
  </si>
  <si>
    <t>992 0503 02 9 01 00000 000</t>
  </si>
  <si>
    <t>Уличное освещение  Золотодолинского сельского поселения</t>
  </si>
  <si>
    <t>992 0503 02 9 01 00010 000</t>
  </si>
  <si>
    <t>Закупка товаров, работ и услуг для  обеспечения государственных (муниципальных) нужд</t>
  </si>
  <si>
    <t>992 0503 02 9 01 00010 200</t>
  </si>
  <si>
    <t>992 0503 02 9 01 00010 240</t>
  </si>
  <si>
    <t xml:space="preserve"> Прочая закупка товаров, работ и услуг</t>
  </si>
  <si>
    <t>992 0503 02 9 01 00010 244</t>
  </si>
  <si>
    <t>Закупка энергетических ресурсов</t>
  </si>
  <si>
    <t>992 0503 02 9 01 00010 247</t>
  </si>
  <si>
    <t>Муниципальная программа "Благоустройство в Золотодолинском сельском поселении на 2021-2027 годы"</t>
  </si>
  <si>
    <t>Мероприятия муниципальной программы "Благоустройство в Золотодолинском сельском поселении на 2021-2027 годы"</t>
  </si>
  <si>
    <t>Основные мероприятия программы (оплата услуг и работ по благоустройству поселения)</t>
  </si>
  <si>
    <t>Благоустройство в Золотодолинском сельском поселении</t>
  </si>
  <si>
    <t>000 0503 03 9 01 00010 200</t>
  </si>
  <si>
    <t>000 0503 03 9 01 00010 240</t>
  </si>
  <si>
    <t>Муниципальная программа "Формирование современной городской среды на территории Золотодолинского сельского поселения Партизанского муниципального района Приморского края на 2020-2027 годы"</t>
  </si>
  <si>
    <t>Муниципальная подпрограмма № 2 "Благоустройство территорий, детских и спортивных площадок на территории Золотодолинского сельского поселения Партизанского муниципального района Приморского края на 2020-2027 годы"</t>
  </si>
  <si>
    <t xml:space="preserve">  Субсидии на благоустройство дворовых территорий Золотодолинского сельского поселения Партизанского муниципального района</t>
  </si>
  <si>
    <t>000 0503 05 1 01 92610 200</t>
  </si>
  <si>
    <t>000 0503 05 1 01 92610 240</t>
  </si>
  <si>
    <t>Софинансирование подпрограммы "Благоустройство территорий, детских и спортивных площадок Золотодолинского сельского поселения Партизанского муниципального района на  2020-2027 годы "</t>
  </si>
  <si>
    <t>000 0503 05 1 01 S2610 200</t>
  </si>
  <si>
    <t>000 0503 05 1 01 S2610 240</t>
  </si>
  <si>
    <t>Муниципальное казённое учреждение культуры  Золотодолинского сельского поселения Партизанского муниципального района</t>
  </si>
  <si>
    <t>000 0000 00 0 00 00000 000</t>
  </si>
  <si>
    <t>КУЛЬТУРА, КИНЕМАТОГРАФИЯ</t>
  </si>
  <si>
    <t>Культура</t>
  </si>
  <si>
    <t>Муниципальная программа "Развитие культуры в Золотодолинском сельском поселении на 2021-2027 годы"</t>
  </si>
  <si>
    <t>Мероприятия муниципальной программы "Развитие культуры в Золотодолинском сельском поселении на 2021-2027 годы"</t>
  </si>
  <si>
    <t>Основные мероприятия программы (обеспечение деятельности учреждений культуры)</t>
  </si>
  <si>
    <t xml:space="preserve">Развитие культуры в Золотодолинском сельском поселении </t>
  </si>
  <si>
    <t>000 0801 04 9 01 00010 100</t>
  </si>
  <si>
    <t>Расходы на выплаты персоналу казенных учреждений</t>
  </si>
  <si>
    <t>000 0801 04 9 01 00010 110</t>
  </si>
  <si>
    <t>000 0801 04 9 01 00010 200</t>
  </si>
  <si>
    <t>000 0801 04 9 01 00010 240</t>
  </si>
  <si>
    <t>000 0801 04 9 01 00010 800</t>
  </si>
  <si>
    <t>000 0801 04 9 01 00010 850</t>
  </si>
  <si>
    <t>Межбюджетные трансферты на поддержку отрасли культуры</t>
  </si>
  <si>
    <t xml:space="preserve">997 0801 04 9 01 800200 000 </t>
  </si>
  <si>
    <t>997 0801 04 9 01 800200 100</t>
  </si>
  <si>
    <t>997 0801 04 9 01 800200 110</t>
  </si>
  <si>
    <t>997 0801 04 9 01 800200 111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</si>
  <si>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</si>
  <si>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>997 0801 04 9 01 800200 119</t>
  </si>
  <si>
    <t xml:space="preserve">997 0801 04 9 01 800200 200 </t>
  </si>
  <si>
    <t xml:space="preserve">997 0801 04 9 01 800200 240 </t>
  </si>
  <si>
    <t>997 0801 04 9 01 800200 244</t>
  </si>
  <si>
    <t>Субсидии бюджетам муниципальных образований Приморского края на обеспечение развития и укрепления материально-технической базы домов культуры в населенных пунктах с числом жителей до 50 тыс. человек</t>
  </si>
  <si>
    <t>000 0801 04 9 01 R4670 200</t>
  </si>
  <si>
    <t>000 0801 04 9 01 R4670 240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</si>
  <si>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</si>
  <si>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</si>
  <si>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</si>
  <si>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и иные выплаты населению</t>
  </si>
  <si>
    <t>000 1001 99 9 99 40050 300</t>
  </si>
  <si>
    <t>Публичные нормативные социальные выплаты гражданам</t>
  </si>
  <si>
    <t>000 1001 99 9 99 40050 310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</si>
</sst>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0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7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4" fillId="0" borderId="1" xfId="4" applyNumberFormat="1" applyProtection="1">
      <alignment horizontal="right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2" fillId="0" borderId="5" xfId="49" applyNumberFormat="1" applyProtection="1">
      <alignment horizontal="center"/>
    </xf>
    <xf numFmtId="49" fontId="1" fillId="0" borderId="5" xfId="52" applyNumberFormat="1" applyProtection="1"/>
    <xf numFmtId="49" fontId="1" fillId="0" borderId="8" xfId="55" applyNumberFormat="1" applyProtection="1"/>
    <xf numFmtId="0" fontId="1" fillId="0" borderId="8" xfId="64" applyNumberFormat="1" applyProtection="1">
      <alignment wrapText="1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7" fillId="0" borderId="1" xfId="113" applyNumberFormat="1" applyProtection="1">
      <alignment horizontal="left"/>
    </xf>
    <xf numFmtId="0" fontId="1" fillId="0" borderId="2" xfId="119" applyNumberFormat="1" applyProtection="1"/>
    <xf numFmtId="0" fontId="1" fillId="0" borderId="11" xfId="121" applyNumberFormat="1" applyProtection="1"/>
    <xf numFmtId="0" fontId="13" fillId="0" borderId="1" xfId="16" applyNumberFormat="1" applyFont="1" applyProtection="1">
      <alignment horizontal="left"/>
    </xf>
    <xf numFmtId="0" fontId="13" fillId="0" borderId="1" xfId="108" applyNumberFormat="1" applyFont="1" applyProtection="1">
      <alignment horizontal="center" wrapText="1"/>
    </xf>
    <xf numFmtId="0" fontId="13" fillId="0" borderId="1" xfId="14" applyNumberFormat="1" applyFont="1" applyProtection="1"/>
    <xf numFmtId="0" fontId="13" fillId="0" borderId="1" xfId="110" applyNumberFormat="1" applyFont="1" applyProtection="1">
      <alignment horizontal="center"/>
    </xf>
    <xf numFmtId="0" fontId="13" fillId="0" borderId="11" xfId="111" applyNumberFormat="1" applyFont="1" applyProtection="1">
      <alignment horizontal="center"/>
    </xf>
    <xf numFmtId="0" fontId="13" fillId="0" borderId="1" xfId="105" applyNumberFormat="1" applyFont="1" applyProtection="1">
      <alignment horizontal="left"/>
    </xf>
    <xf numFmtId="0" fontId="13" fillId="0" borderId="1" xfId="112" applyNumberFormat="1" applyFont="1" applyProtection="1">
      <alignment horizontal="center"/>
    </xf>
    <xf numFmtId="0" fontId="13" fillId="0" borderId="1" xfId="113" applyNumberFormat="1" applyFont="1" applyProtection="1">
      <alignment horizontal="left"/>
    </xf>
    <xf numFmtId="49" fontId="13" fillId="0" borderId="1" xfId="107" applyNumberFormat="1" applyFont="1" applyProtection="1"/>
    <xf numFmtId="49" fontId="13" fillId="0" borderId="1" xfId="114" applyNumberFormat="1" applyFont="1" applyProtection="1">
      <alignment horizontal="left"/>
    </xf>
    <xf numFmtId="49" fontId="13" fillId="0" borderId="1" xfId="115" applyNumberFormat="1" applyFont="1" applyProtection="1">
      <alignment horizontal="center" wrapText="1"/>
    </xf>
    <xf numFmtId="49" fontId="13" fillId="0" borderId="1" xfId="75" applyNumberFormat="1" applyFont="1" applyProtection="1">
      <alignment horizontal="center"/>
    </xf>
    <xf numFmtId="0" fontId="13" fillId="0" borderId="1" xfId="73" applyNumberFormat="1" applyFont="1" applyProtection="1">
      <alignment wrapText="1"/>
    </xf>
    <xf numFmtId="0" fontId="13" fillId="0" borderId="2" xfId="109" applyNumberFormat="1" applyFont="1" applyProtection="1">
      <alignment horizontal="center" wrapText="1"/>
    </xf>
    <xf numFmtId="0" fontId="14" fillId="0" borderId="1" xfId="14" applyNumberFormat="1" applyFont="1" applyProtection="1"/>
    <xf numFmtId="0" fontId="15" fillId="0" borderId="1" xfId="117" applyNumberFormat="1" applyFont="1" applyProtection="1"/>
    <xf numFmtId="0" fontId="14" fillId="0" borderId="2" xfId="118" applyNumberFormat="1" applyFont="1" applyProtection="1"/>
    <xf numFmtId="0" fontId="18" fillId="0" borderId="1" xfId="73" applyNumberFormat="1" applyFont="1" applyProtection="1">
      <alignment wrapText="1"/>
    </xf>
    <xf numFmtId="49" fontId="18" fillId="0" borderId="1" xfId="74" applyNumberFormat="1" applyFont="1" applyProtection="1">
      <alignment wrapText="1"/>
    </xf>
    <xf numFmtId="49" fontId="18" fillId="0" borderId="1" xfId="75" applyNumberFormat="1" applyFont="1" applyProtection="1">
      <alignment horizontal="center"/>
    </xf>
    <xf numFmtId="49" fontId="18" fillId="0" borderId="1" xfId="17" applyNumberFormat="1" applyFont="1" applyProtection="1"/>
    <xf numFmtId="49" fontId="18" fillId="0" borderId="1" xfId="76" applyNumberFormat="1" applyFont="1" applyProtection="1"/>
    <xf numFmtId="49" fontId="18" fillId="0" borderId="1" xfId="48" applyNumberFormat="1" applyFont="1" applyProtection="1">
      <alignment horizontal="right"/>
    </xf>
    <xf numFmtId="0" fontId="18" fillId="0" borderId="2" xfId="77" applyNumberFormat="1" applyFont="1" applyProtection="1">
      <alignment horizontal="left"/>
    </xf>
    <xf numFmtId="49" fontId="18" fillId="0" borderId="2" xfId="78" applyNumberFormat="1" applyFont="1" applyProtection="1">
      <alignment horizontal="left"/>
    </xf>
    <xf numFmtId="0" fontId="18" fillId="0" borderId="2" xfId="79" applyNumberFormat="1" applyFont="1" applyProtection="1">
      <alignment horizontal="center" shrinkToFit="1"/>
    </xf>
    <xf numFmtId="49" fontId="18" fillId="0" borderId="2" xfId="80" applyNumberFormat="1" applyFont="1" applyProtection="1">
      <alignment horizontal="center" vertical="center" shrinkToFit="1"/>
    </xf>
    <xf numFmtId="49" fontId="18" fillId="0" borderId="2" xfId="81" applyNumberFormat="1" applyFont="1" applyProtection="1">
      <alignment shrinkToFit="1"/>
    </xf>
    <xf numFmtId="49" fontId="18" fillId="0" borderId="2" xfId="82" applyNumberFormat="1" applyFont="1" applyProtection="1">
      <alignment horizontal="right"/>
    </xf>
    <xf numFmtId="0" fontId="18" fillId="0" borderId="13" xfId="33" applyNumberFormat="1" applyFont="1" applyProtection="1">
      <alignment horizontal="center" vertical="center"/>
    </xf>
    <xf numFmtId="0" fontId="18" fillId="0" borderId="4" xfId="34" applyNumberFormat="1" applyFont="1" applyProtection="1">
      <alignment horizontal="center" vertical="center"/>
    </xf>
    <xf numFmtId="0" fontId="18" fillId="0" borderId="4" xfId="50" applyNumberFormat="1" applyFont="1" applyProtection="1">
      <alignment horizontal="center" vertical="center" shrinkToFit="1"/>
    </xf>
    <xf numFmtId="49" fontId="18" fillId="0" borderId="4" xfId="51" applyNumberFormat="1" applyFont="1" applyProtection="1">
      <alignment horizontal="center" vertical="center" shrinkToFit="1"/>
    </xf>
    <xf numFmtId="0" fontId="18" fillId="0" borderId="27" xfId="65" applyNumberFormat="1" applyFont="1" applyProtection="1">
      <alignment horizontal="left" wrapText="1"/>
    </xf>
    <xf numFmtId="0" fontId="18" fillId="0" borderId="16" xfId="83" applyNumberFormat="1" applyFont="1" applyProtection="1">
      <alignment horizontal="center" vertical="center" shrinkToFit="1"/>
    </xf>
    <xf numFmtId="49" fontId="18" fillId="0" borderId="17" xfId="84" applyNumberFormat="1" applyFont="1" applyProtection="1">
      <alignment horizontal="center" vertical="center"/>
    </xf>
    <xf numFmtId="4" fontId="18" fillId="0" borderId="17" xfId="39" applyNumberFormat="1" applyFont="1" applyProtection="1">
      <alignment horizontal="right" shrinkToFit="1"/>
    </xf>
    <xf numFmtId="0" fontId="18" fillId="0" borderId="15" xfId="85" applyNumberFormat="1" applyFont="1" applyProtection="1">
      <alignment horizontal="left" wrapText="1" indent="2"/>
    </xf>
    <xf numFmtId="0" fontId="18" fillId="0" borderId="32" xfId="86" applyNumberFormat="1" applyFont="1" applyProtection="1">
      <alignment horizontal="center" vertical="center" shrinkToFit="1"/>
    </xf>
    <xf numFmtId="49" fontId="18" fillId="0" borderId="13" xfId="87" applyNumberFormat="1" applyFont="1" applyProtection="1">
      <alignment horizontal="center" vertical="center"/>
    </xf>
    <xf numFmtId="0" fontId="18" fillId="0" borderId="33" xfId="90" applyNumberFormat="1" applyFont="1" applyProtection="1">
      <alignment horizontal="left" wrapText="1"/>
    </xf>
    <xf numFmtId="0" fontId="18" fillId="0" borderId="18" xfId="93" applyNumberFormat="1" applyFont="1" applyProtection="1">
      <alignment horizontal="left" wrapText="1" indent="2"/>
    </xf>
    <xf numFmtId="0" fontId="18" fillId="0" borderId="27" xfId="94" applyNumberFormat="1" applyFont="1" applyProtection="1">
      <alignment wrapText="1"/>
    </xf>
    <xf numFmtId="0" fontId="18" fillId="0" borderId="27" xfId="95" applyNumberFormat="1" applyFont="1" applyProtection="1"/>
    <xf numFmtId="0" fontId="18" fillId="2" borderId="27" xfId="96" applyNumberFormat="1" applyFont="1" applyProtection="1">
      <alignment wrapText="1"/>
    </xf>
    <xf numFmtId="0" fontId="18" fillId="2" borderId="26" xfId="97" applyNumberFormat="1" applyFont="1" applyProtection="1">
      <alignment horizontal="left" wrapText="1"/>
    </xf>
    <xf numFmtId="0" fontId="18" fillId="0" borderId="26" xfId="59" applyNumberFormat="1" applyFont="1" applyProtection="1">
      <alignment horizontal="left" wrapText="1"/>
    </xf>
    <xf numFmtId="49" fontId="18" fillId="0" borderId="13" xfId="99" applyNumberFormat="1" applyFont="1" applyProtection="1">
      <alignment horizontal="center" vertical="center" shrinkToFit="1"/>
    </xf>
    <xf numFmtId="0" fontId="18" fillId="0" borderId="11" xfId="100" applyNumberFormat="1" applyFont="1" applyProtection="1">
      <alignment horizontal="left"/>
    </xf>
    <xf numFmtId="0" fontId="18" fillId="0" borderId="31" xfId="101" applyNumberFormat="1" applyFont="1" applyProtection="1">
      <alignment horizontal="left" wrapText="1"/>
    </xf>
    <xf numFmtId="0" fontId="18" fillId="0" borderId="31" xfId="102" applyNumberFormat="1" applyFont="1" applyProtection="1">
      <alignment horizontal="left"/>
    </xf>
    <xf numFmtId="0" fontId="18" fillId="0" borderId="31" xfId="103" applyNumberFormat="1" applyFont="1" applyProtection="1"/>
    <xf numFmtId="49" fontId="18" fillId="0" borderId="31" xfId="104" applyNumberFormat="1" applyFont="1" applyProtection="1"/>
    <xf numFmtId="49" fontId="18" fillId="0" borderId="27" xfId="98" applyNumberFormat="1" applyFont="1" applyAlignment="1" applyProtection="1">
      <alignment horizontal="center" vertical="center" shrinkToFit="1"/>
    </xf>
    <xf numFmtId="4" fontId="18" fillId="0" borderId="17" xfId="39" applyNumberFormat="1" applyFont="1" applyAlignment="1" applyProtection="1">
      <alignment horizontal="center" vertical="center" shrinkToFit="1"/>
    </xf>
    <xf numFmtId="4" fontId="18" fillId="0" borderId="24" xfId="54" applyNumberFormat="1" applyFont="1" applyAlignment="1" applyProtection="1">
      <alignment horizontal="center" vertical="center" shrinkToFit="1"/>
    </xf>
    <xf numFmtId="165" fontId="18" fillId="0" borderId="13" xfId="88" applyNumberFormat="1" applyFont="1" applyAlignment="1" applyProtection="1">
      <alignment horizontal="center" vertical="center" shrinkToFit="1"/>
    </xf>
    <xf numFmtId="165" fontId="18" fillId="0" borderId="27" xfId="89" applyNumberFormat="1" applyFont="1" applyAlignment="1" applyProtection="1">
      <alignment horizontal="center" vertical="center" shrinkToFit="1"/>
    </xf>
    <xf numFmtId="4" fontId="18" fillId="0" borderId="13" xfId="91" applyNumberFormat="1" applyFont="1" applyAlignment="1" applyProtection="1">
      <alignment horizontal="center" vertical="center" shrinkToFit="1"/>
    </xf>
    <xf numFmtId="4" fontId="18" fillId="0" borderId="27" xfId="92" applyNumberFormat="1" applyFont="1" applyAlignment="1" applyProtection="1">
      <alignment horizontal="center" vertical="center" shrinkToFit="1"/>
    </xf>
    <xf numFmtId="0" fontId="16" fillId="0" borderId="2" xfId="28" applyNumberFormat="1" applyFont="1" applyProtection="1">
      <alignment horizontal="center"/>
    </xf>
    <xf numFmtId="0" fontId="18" fillId="0" borderId="15" xfId="36" applyNumberFormat="1" applyFont="1" applyProtection="1">
      <alignment horizontal="left" wrapText="1"/>
    </xf>
    <xf numFmtId="0" fontId="18" fillId="0" borderId="16" xfId="53" applyNumberFormat="1" applyFont="1" applyProtection="1">
      <alignment horizontal="center" shrinkToFit="1"/>
    </xf>
    <xf numFmtId="49" fontId="18" fillId="0" borderId="17" xfId="38" applyNumberFormat="1" applyFont="1" applyProtection="1">
      <alignment horizontal="center"/>
    </xf>
    <xf numFmtId="0" fontId="18" fillId="0" borderId="18" xfId="40" applyNumberFormat="1" applyFont="1" applyProtection="1">
      <alignment horizontal="left" wrapText="1"/>
    </xf>
    <xf numFmtId="0" fontId="18" fillId="0" borderId="19" xfId="56" applyNumberFormat="1" applyFont="1" applyProtection="1">
      <alignment horizontal="center" shrinkToFit="1"/>
    </xf>
    <xf numFmtId="49" fontId="18" fillId="0" borderId="20" xfId="42" applyNumberFormat="1" applyFont="1" applyProtection="1">
      <alignment horizontal="center"/>
    </xf>
    <xf numFmtId="49" fontId="18" fillId="0" borderId="22" xfId="60" applyNumberFormat="1" applyFont="1" applyProtection="1">
      <alignment horizontal="center" wrapText="1"/>
    </xf>
    <xf numFmtId="49" fontId="18" fillId="0" borderId="23" xfId="61" applyNumberFormat="1" applyFont="1" applyProtection="1">
      <alignment horizontal="center" wrapText="1"/>
    </xf>
    <xf numFmtId="49" fontId="18" fillId="0" borderId="28" xfId="66" applyNumberFormat="1" applyFont="1" applyProtection="1">
      <alignment horizontal="center" shrinkToFit="1"/>
    </xf>
    <xf numFmtId="49" fontId="18" fillId="0" borderId="29" xfId="67" applyNumberFormat="1" applyFont="1" applyProtection="1">
      <alignment horizontal="center"/>
    </xf>
    <xf numFmtId="49" fontId="18" fillId="0" borderId="30" xfId="69" applyNumberFormat="1" applyFont="1" applyAlignment="1" applyProtection="1">
      <alignment horizontal="center" vertical="center"/>
    </xf>
    <xf numFmtId="165" fontId="18" fillId="0" borderId="20" xfId="57" applyNumberFormat="1" applyFont="1" applyAlignment="1" applyProtection="1">
      <alignment horizontal="center" vertical="center" shrinkToFit="1"/>
    </xf>
    <xf numFmtId="165" fontId="18" fillId="0" borderId="25" xfId="58" applyNumberFormat="1" applyFont="1" applyAlignment="1" applyProtection="1">
      <alignment horizontal="center" vertical="center" shrinkToFit="1"/>
    </xf>
    <xf numFmtId="4" fontId="18" fillId="0" borderId="23" xfId="62" applyNumberFormat="1" applyFont="1" applyAlignment="1" applyProtection="1">
      <alignment horizontal="center" vertical="center" wrapText="1"/>
    </xf>
    <xf numFmtId="4" fontId="18" fillId="0" borderId="21" xfId="63" applyNumberFormat="1" applyFont="1" applyAlignment="1" applyProtection="1">
      <alignment horizontal="center" vertical="center" wrapText="1"/>
    </xf>
    <xf numFmtId="4" fontId="18" fillId="0" borderId="29" xfId="68" applyNumberFormat="1" applyFont="1" applyAlignment="1" applyProtection="1">
      <alignment horizontal="center" vertical="center" shrinkToFit="1"/>
    </xf>
    <xf numFmtId="0" fontId="16" fillId="0" borderId="26" xfId="59" applyNumberFormat="1" applyFont="1" applyProtection="1">
      <alignment horizontal="left" wrapText="1"/>
    </xf>
    <xf numFmtId="49" fontId="16" fillId="0" borderId="22" xfId="60" applyNumberFormat="1" applyFont="1" applyProtection="1">
      <alignment horizontal="center" wrapText="1"/>
    </xf>
    <xf numFmtId="4" fontId="16" fillId="0" borderId="23" xfId="62" applyNumberFormat="1" applyFont="1" applyAlignment="1" applyProtection="1">
      <alignment horizontal="center" vertical="center" wrapText="1"/>
    </xf>
    <xf numFmtId="4" fontId="16" fillId="0" borderId="21" xfId="63" applyNumberFormat="1" applyFont="1" applyAlignment="1" applyProtection="1">
      <alignment horizontal="center" vertical="center" wrapText="1"/>
    </xf>
    <xf numFmtId="49" fontId="17" fillId="0" borderId="23" xfId="61" applyNumberFormat="1" applyFont="1" applyProtection="1">
      <alignment horizontal="center" wrapText="1"/>
    </xf>
    <xf numFmtId="4" fontId="18" fillId="0" borderId="23" xfId="62" applyNumberFormat="1" applyFont="1" applyAlignment="1" applyProtection="1">
      <alignment horizontal="center" wrapText="1"/>
    </xf>
    <xf numFmtId="4" fontId="18" fillId="0" borderId="21" xfId="63" applyNumberFormat="1" applyFont="1" applyAlignment="1" applyProtection="1">
      <alignment horizontal="center" wrapText="1"/>
    </xf>
    <xf numFmtId="4" fontId="16" fillId="0" borderId="21" xfId="63" applyNumberFormat="1" applyFont="1" applyAlignment="1" applyProtection="1">
      <alignment horizontal="center" wrapText="1"/>
    </xf>
    <xf numFmtId="4" fontId="16" fillId="0" borderId="23" xfId="62" applyNumberFormat="1" applyFont="1" applyAlignment="1" applyProtection="1">
      <alignment horizontal="center" wrapText="1"/>
    </xf>
    <xf numFmtId="0" fontId="16" fillId="0" borderId="1" xfId="5" applyNumberFormat="1" applyFont="1" applyProtection="1"/>
    <xf numFmtId="0" fontId="18" fillId="0" borderId="1" xfId="14" applyNumberFormat="1" applyFont="1" applyProtection="1"/>
    <xf numFmtId="0" fontId="19" fillId="0" borderId="0" xfId="0" applyFont="1" applyProtection="1">
      <protection locked="0"/>
    </xf>
    <xf numFmtId="0" fontId="18" fillId="0" borderId="1" xfId="1" applyNumberFormat="1" applyFont="1" applyProtection="1"/>
    <xf numFmtId="0" fontId="18" fillId="0" borderId="2" xfId="3" applyNumberFormat="1" applyFont="1" applyProtection="1">
      <alignment horizontal="center"/>
    </xf>
    <xf numFmtId="0" fontId="16" fillId="0" borderId="1" xfId="6" applyNumberFormat="1" applyFont="1" applyProtection="1"/>
    <xf numFmtId="0" fontId="16" fillId="0" borderId="3" xfId="7" applyNumberFormat="1" applyFont="1" applyProtection="1"/>
    <xf numFmtId="0" fontId="18" fillId="0" borderId="4" xfId="8" applyNumberFormat="1" applyFont="1" applyProtection="1">
      <alignment horizontal="center"/>
    </xf>
    <xf numFmtId="0" fontId="16" fillId="0" borderId="1" xfId="10" applyNumberFormat="1" applyFont="1" applyProtection="1"/>
    <xf numFmtId="0" fontId="18" fillId="0" borderId="6" xfId="11" applyNumberFormat="1" applyFont="1" applyProtection="1">
      <alignment horizontal="right"/>
    </xf>
    <xf numFmtId="0" fontId="18" fillId="0" borderId="1" xfId="10" applyNumberFormat="1" applyFont="1" applyProtection="1"/>
    <xf numFmtId="164" fontId="18" fillId="0" borderId="9" xfId="15" applyNumberFormat="1" applyFont="1" applyProtection="1">
      <alignment horizontal="center"/>
    </xf>
    <xf numFmtId="0" fontId="18" fillId="0" borderId="1" xfId="16" applyNumberFormat="1" applyFont="1" applyProtection="1">
      <alignment horizontal="left"/>
    </xf>
    <xf numFmtId="49" fontId="18" fillId="0" borderId="6" xfId="18" applyNumberFormat="1" applyFont="1" applyProtection="1">
      <alignment horizontal="right" vertical="center"/>
    </xf>
    <xf numFmtId="49" fontId="18" fillId="0" borderId="9" xfId="19" applyNumberFormat="1" applyFont="1" applyProtection="1">
      <alignment horizontal="center" vertical="center"/>
    </xf>
    <xf numFmtId="49" fontId="18" fillId="0" borderId="9" xfId="21" applyNumberFormat="1" applyFont="1" applyProtection="1">
      <alignment horizontal="center"/>
    </xf>
    <xf numFmtId="49" fontId="18" fillId="0" borderId="6" xfId="23" applyNumberFormat="1" applyFont="1" applyProtection="1">
      <alignment horizontal="right"/>
    </xf>
    <xf numFmtId="0" fontId="18" fillId="0" borderId="11" xfId="24" applyNumberFormat="1" applyFont="1" applyProtection="1">
      <alignment horizontal="left"/>
    </xf>
    <xf numFmtId="49" fontId="18" fillId="0" borderId="11" xfId="25" applyNumberFormat="1" applyFont="1" applyProtection="1"/>
    <xf numFmtId="49" fontId="18" fillId="0" borderId="6" xfId="26" applyNumberFormat="1" applyFont="1" applyProtection="1"/>
    <xf numFmtId="49" fontId="18" fillId="0" borderId="12" xfId="27" applyNumberFormat="1" applyFont="1" applyProtection="1">
      <alignment horizontal="center"/>
    </xf>
    <xf numFmtId="49" fontId="18" fillId="0" borderId="4" xfId="35" applyNumberFormat="1" applyFont="1" applyProtection="1">
      <alignment horizontal="center" vertical="center"/>
    </xf>
    <xf numFmtId="49" fontId="18" fillId="0" borderId="16" xfId="37" applyNumberFormat="1" applyFont="1" applyProtection="1">
      <alignment horizontal="center" wrapText="1"/>
    </xf>
    <xf numFmtId="49" fontId="18" fillId="0" borderId="19" xfId="41" applyNumberFormat="1" applyFont="1" applyProtection="1">
      <alignment horizontal="center" shrinkToFit="1"/>
    </xf>
    <xf numFmtId="4" fontId="18" fillId="0" borderId="20" xfId="43" applyNumberFormat="1" applyFont="1" applyProtection="1">
      <alignment horizontal="right" shrinkToFit="1"/>
    </xf>
    <xf numFmtId="0" fontId="18" fillId="0" borderId="21" xfId="44" applyNumberFormat="1" applyFont="1" applyProtection="1">
      <alignment horizontal="left" wrapText="1" indent="2"/>
    </xf>
    <xf numFmtId="49" fontId="18" fillId="0" borderId="22" xfId="45" applyNumberFormat="1" applyFont="1" applyProtection="1">
      <alignment horizontal="center" shrinkToFit="1"/>
    </xf>
    <xf numFmtId="49" fontId="18" fillId="0" borderId="23" xfId="46" applyNumberFormat="1" applyFont="1" applyProtection="1">
      <alignment horizontal="center"/>
    </xf>
    <xf numFmtId="4" fontId="18" fillId="0" borderId="23" xfId="47" applyNumberFormat="1" applyFont="1" applyProtection="1">
      <alignment horizontal="right" shrinkToFit="1"/>
    </xf>
    <xf numFmtId="49" fontId="16" fillId="0" borderId="7" xfId="12" applyNumberFormat="1" applyFont="1" applyProtection="1">
      <alignment horizontal="center"/>
    </xf>
    <xf numFmtId="0" fontId="16" fillId="0" borderId="1" xfId="2" applyNumberFormat="1" applyFont="1" applyProtection="1">
      <alignment horizontal="center"/>
    </xf>
    <xf numFmtId="0" fontId="16" fillId="0" borderId="1" xfId="2" applyFont="1">
      <alignment horizontal="center"/>
    </xf>
    <xf numFmtId="0" fontId="18" fillId="0" borderId="2" xfId="20" applyNumberFormat="1" applyFont="1" applyProtection="1">
      <alignment horizontal="left" wrapText="1"/>
    </xf>
    <xf numFmtId="0" fontId="18" fillId="0" borderId="2" xfId="20" applyFont="1">
      <alignment horizontal="left" wrapText="1"/>
    </xf>
    <xf numFmtId="0" fontId="18" fillId="0" borderId="10" xfId="22" applyNumberFormat="1" applyFont="1" applyProtection="1">
      <alignment horizontal="left" wrapText="1"/>
    </xf>
    <xf numFmtId="0" fontId="18" fillId="0" borderId="10" xfId="22" applyFont="1">
      <alignment horizontal="left" wrapText="1"/>
    </xf>
    <xf numFmtId="0" fontId="16" fillId="0" borderId="2" xfId="28" applyNumberFormat="1" applyFont="1" applyProtection="1">
      <alignment horizontal="center"/>
    </xf>
    <xf numFmtId="0" fontId="16" fillId="0" borderId="2" xfId="28" applyFont="1">
      <alignment horizontal="center"/>
    </xf>
    <xf numFmtId="0" fontId="18" fillId="0" borderId="13" xfId="29" applyNumberFormat="1" applyFont="1" applyProtection="1">
      <alignment horizontal="center" vertical="top" wrapText="1"/>
    </xf>
    <xf numFmtId="0" fontId="18" fillId="0" borderId="13" xfId="29" applyFont="1">
      <alignment horizontal="center" vertical="top" wrapText="1"/>
    </xf>
    <xf numFmtId="49" fontId="18" fillId="0" borderId="13" xfId="30" applyNumberFormat="1" applyFont="1" applyProtection="1">
      <alignment horizontal="center" vertical="top" wrapText="1"/>
    </xf>
    <xf numFmtId="49" fontId="18" fillId="0" borderId="13" xfId="30" applyFont="1">
      <alignment horizontal="center" vertical="top" wrapText="1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3" fillId="0" borderId="2" xfId="109" applyNumberFormat="1" applyFont="1" applyProtection="1">
      <alignment horizontal="center" wrapText="1"/>
    </xf>
    <xf numFmtId="0" fontId="13" fillId="0" borderId="2" xfId="109" applyFont="1">
      <alignment horizontal="center" wrapText="1"/>
    </xf>
    <xf numFmtId="0" fontId="13" fillId="0" borderId="11" xfId="111" applyNumberFormat="1" applyFont="1" applyProtection="1">
      <alignment horizontal="center"/>
    </xf>
    <xf numFmtId="0" fontId="13" fillId="0" borderId="11" xfId="111" applyFont="1">
      <alignment horizontal="center"/>
    </xf>
    <xf numFmtId="0" fontId="13" fillId="0" borderId="1" xfId="116" applyNumberFormat="1" applyFont="1" applyProtection="1">
      <alignment horizontal="center"/>
    </xf>
    <xf numFmtId="0" fontId="13" fillId="0" borderId="1" xfId="116" applyFont="1">
      <alignment horizontal="center"/>
    </xf>
    <xf numFmtId="0" fontId="13" fillId="0" borderId="2" xfId="3" applyNumberFormat="1" applyFont="1" applyProtection="1">
      <alignment horizontal="center"/>
    </xf>
    <xf numFmtId="0" fontId="13" fillId="0" borderId="2" xfId="3" applyFont="1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zoomScaleSheetLayoutView="100" workbookViewId="0">
      <selection sqref="A1:F62"/>
    </sheetView>
  </sheetViews>
  <sheetFormatPr defaultRowHeight="15"/>
  <cols>
    <col min="1" max="1" width="50.7109375" style="117" customWidth="1"/>
    <col min="2" max="2" width="13.28515625" style="117" customWidth="1"/>
    <col min="3" max="3" width="24" style="117" customWidth="1"/>
    <col min="4" max="6" width="19.85546875" style="117" customWidth="1"/>
    <col min="7" max="7" width="9.140625" style="1" hidden="1"/>
    <col min="8" max="16384" width="9.140625" style="1"/>
  </cols>
  <sheetData>
    <row r="1" spans="1:7" ht="12" customHeight="1">
      <c r="A1" s="118"/>
      <c r="B1" s="118"/>
      <c r="C1" s="118"/>
      <c r="D1" s="118"/>
      <c r="E1" s="118"/>
      <c r="F1" s="118"/>
      <c r="G1" s="2"/>
    </row>
    <row r="2" spans="1:7" ht="14.1" customHeight="1">
      <c r="A2" s="145" t="s">
        <v>0</v>
      </c>
      <c r="B2" s="146"/>
      <c r="C2" s="146"/>
      <c r="D2" s="146"/>
      <c r="E2" s="146"/>
      <c r="F2" s="119"/>
      <c r="G2" s="4"/>
    </row>
    <row r="3" spans="1:7" ht="14.1" customHeight="1">
      <c r="A3" s="115"/>
      <c r="B3" s="115"/>
      <c r="C3" s="120"/>
      <c r="D3" s="120"/>
      <c r="E3" s="121"/>
      <c r="F3" s="122" t="s">
        <v>1</v>
      </c>
      <c r="G3" s="5"/>
    </row>
    <row r="4" spans="1:7" ht="14.1" customHeight="1">
      <c r="A4" s="118"/>
      <c r="B4" s="123" t="s">
        <v>2</v>
      </c>
      <c r="C4" s="118"/>
      <c r="D4" s="118"/>
      <c r="E4" s="124" t="s">
        <v>3</v>
      </c>
      <c r="F4" s="144" t="s">
        <v>4</v>
      </c>
      <c r="G4" s="7"/>
    </row>
    <row r="5" spans="1:7" ht="14.1" customHeight="1">
      <c r="A5" s="125"/>
      <c r="B5" s="116"/>
      <c r="C5" s="125"/>
      <c r="D5" s="125"/>
      <c r="E5" s="124" t="s">
        <v>5</v>
      </c>
      <c r="F5" s="126">
        <v>44927</v>
      </c>
      <c r="G5" s="7"/>
    </row>
    <row r="6" spans="1:7" ht="14.1" customHeight="1">
      <c r="A6" s="127" t="s">
        <v>6</v>
      </c>
      <c r="B6" s="127"/>
      <c r="C6" s="127"/>
      <c r="D6" s="49"/>
      <c r="E6" s="128" t="s">
        <v>7</v>
      </c>
      <c r="F6" s="129" t="s">
        <v>8</v>
      </c>
      <c r="G6" s="7"/>
    </row>
    <row r="7" spans="1:7" ht="15.95" customHeight="1">
      <c r="A7" s="127" t="s">
        <v>9</v>
      </c>
      <c r="B7" s="147" t="s">
        <v>10</v>
      </c>
      <c r="C7" s="148"/>
      <c r="D7" s="148"/>
      <c r="E7" s="128" t="s">
        <v>11</v>
      </c>
      <c r="F7" s="130"/>
      <c r="G7" s="7"/>
    </row>
    <row r="8" spans="1:7" ht="15.95" customHeight="1">
      <c r="A8" s="127" t="s">
        <v>12</v>
      </c>
      <c r="B8" s="149" t="s">
        <v>13</v>
      </c>
      <c r="C8" s="150"/>
      <c r="D8" s="150"/>
      <c r="E8" s="131" t="s">
        <v>14</v>
      </c>
      <c r="F8" s="130" t="s">
        <v>15</v>
      </c>
      <c r="G8" s="7"/>
    </row>
    <row r="9" spans="1:7" ht="14.1" customHeight="1">
      <c r="A9" s="125" t="s">
        <v>16</v>
      </c>
      <c r="B9" s="132"/>
      <c r="C9" s="132"/>
      <c r="D9" s="133"/>
      <c r="E9" s="134"/>
      <c r="F9" s="130"/>
      <c r="G9" s="7"/>
    </row>
    <row r="10" spans="1:7" ht="14.1" customHeight="1">
      <c r="A10" s="127" t="s">
        <v>17</v>
      </c>
      <c r="B10" s="127"/>
      <c r="C10" s="127"/>
      <c r="D10" s="49"/>
      <c r="E10" s="131" t="s">
        <v>18</v>
      </c>
      <c r="F10" s="135" t="s">
        <v>19</v>
      </c>
      <c r="G10" s="7"/>
    </row>
    <row r="11" spans="1:7" ht="14.1" customHeight="1">
      <c r="A11" s="151" t="s">
        <v>20</v>
      </c>
      <c r="B11" s="152"/>
      <c r="C11" s="152"/>
      <c r="D11" s="152"/>
      <c r="E11" s="152"/>
      <c r="F11" s="152"/>
      <c r="G11" s="10"/>
    </row>
    <row r="12" spans="1:7" ht="12.95" customHeight="1">
      <c r="A12" s="153" t="s">
        <v>21</v>
      </c>
      <c r="B12" s="153" t="s">
        <v>22</v>
      </c>
      <c r="C12" s="153" t="s">
        <v>23</v>
      </c>
      <c r="D12" s="155" t="s">
        <v>24</v>
      </c>
      <c r="E12" s="155" t="s">
        <v>25</v>
      </c>
      <c r="F12" s="153" t="s">
        <v>26</v>
      </c>
      <c r="G12" s="11"/>
    </row>
    <row r="13" spans="1:7" ht="12" customHeight="1">
      <c r="A13" s="154"/>
      <c r="B13" s="154"/>
      <c r="C13" s="154"/>
      <c r="D13" s="156"/>
      <c r="E13" s="156"/>
      <c r="F13" s="154"/>
      <c r="G13" s="12"/>
    </row>
    <row r="14" spans="1:7" ht="24" customHeight="1">
      <c r="A14" s="154"/>
      <c r="B14" s="154"/>
      <c r="C14" s="154"/>
      <c r="D14" s="156"/>
      <c r="E14" s="156"/>
      <c r="F14" s="154"/>
      <c r="G14" s="12"/>
    </row>
    <row r="15" spans="1:7" ht="14.25" customHeight="1">
      <c r="A15" s="58">
        <v>1</v>
      </c>
      <c r="B15" s="59">
        <v>2</v>
      </c>
      <c r="C15" s="59">
        <v>3</v>
      </c>
      <c r="D15" s="136" t="s">
        <v>27</v>
      </c>
      <c r="E15" s="136" t="s">
        <v>28</v>
      </c>
      <c r="F15" s="136" t="s">
        <v>29</v>
      </c>
      <c r="G15" s="12"/>
    </row>
    <row r="16" spans="1:7" ht="17.25" customHeight="1">
      <c r="A16" s="90" t="s">
        <v>30</v>
      </c>
      <c r="B16" s="137" t="s">
        <v>31</v>
      </c>
      <c r="C16" s="92" t="s">
        <v>32</v>
      </c>
      <c r="D16" s="65">
        <v>14842247</v>
      </c>
      <c r="E16" s="65">
        <v>15003803.75</v>
      </c>
      <c r="F16" s="65" t="s">
        <v>33</v>
      </c>
      <c r="G16" s="12"/>
    </row>
    <row r="17" spans="1:7" ht="15" customHeight="1">
      <c r="A17" s="93" t="s">
        <v>34</v>
      </c>
      <c r="B17" s="138"/>
      <c r="C17" s="95"/>
      <c r="D17" s="139"/>
      <c r="E17" s="139"/>
      <c r="F17" s="139"/>
      <c r="G17" s="12"/>
    </row>
    <row r="18" spans="1:7">
      <c r="A18" s="140" t="s">
        <v>35</v>
      </c>
      <c r="B18" s="141" t="s">
        <v>31</v>
      </c>
      <c r="C18" s="142" t="s">
        <v>36</v>
      </c>
      <c r="D18" s="143">
        <v>2480291.25</v>
      </c>
      <c r="E18" s="143">
        <v>2641848</v>
      </c>
      <c r="F18" s="143">
        <v>648.75</v>
      </c>
      <c r="G18" s="12"/>
    </row>
    <row r="19" spans="1:7">
      <c r="A19" s="140" t="s">
        <v>37</v>
      </c>
      <c r="B19" s="141" t="s">
        <v>31</v>
      </c>
      <c r="C19" s="142" t="s">
        <v>38</v>
      </c>
      <c r="D19" s="143">
        <v>966000</v>
      </c>
      <c r="E19" s="143">
        <v>1028402.14</v>
      </c>
      <c r="F19" s="143">
        <v>643.54999999999995</v>
      </c>
      <c r="G19" s="12"/>
    </row>
    <row r="20" spans="1:7">
      <c r="A20" s="140" t="s">
        <v>39</v>
      </c>
      <c r="B20" s="141" t="s">
        <v>31</v>
      </c>
      <c r="C20" s="142" t="s">
        <v>40</v>
      </c>
      <c r="D20" s="143">
        <v>966000</v>
      </c>
      <c r="E20" s="143">
        <v>1028402.14</v>
      </c>
      <c r="F20" s="143">
        <v>643.54999999999995</v>
      </c>
      <c r="G20" s="12"/>
    </row>
    <row r="21" spans="1:7" ht="90">
      <c r="A21" s="140" t="s">
        <v>41</v>
      </c>
      <c r="B21" s="141" t="s">
        <v>31</v>
      </c>
      <c r="C21" s="142" t="s">
        <v>42</v>
      </c>
      <c r="D21" s="143">
        <v>960000</v>
      </c>
      <c r="E21" s="143">
        <v>1023045.69</v>
      </c>
      <c r="F21" s="143" t="s">
        <v>33</v>
      </c>
      <c r="G21" s="12"/>
    </row>
    <row r="22" spans="1:7" ht="135">
      <c r="A22" s="140" t="s">
        <v>43</v>
      </c>
      <c r="B22" s="141" t="s">
        <v>31</v>
      </c>
      <c r="C22" s="142" t="s">
        <v>44</v>
      </c>
      <c r="D22" s="143">
        <v>90</v>
      </c>
      <c r="E22" s="143" t="s">
        <v>33</v>
      </c>
      <c r="F22" s="143">
        <v>90</v>
      </c>
      <c r="G22" s="12"/>
    </row>
    <row r="23" spans="1:7" ht="60">
      <c r="A23" s="140" t="s">
        <v>45</v>
      </c>
      <c r="B23" s="141" t="s">
        <v>31</v>
      </c>
      <c r="C23" s="142" t="s">
        <v>46</v>
      </c>
      <c r="D23" s="143">
        <v>5900</v>
      </c>
      <c r="E23" s="143">
        <v>5350.47</v>
      </c>
      <c r="F23" s="143">
        <v>549.53</v>
      </c>
      <c r="G23" s="12"/>
    </row>
    <row r="24" spans="1:7" ht="102.75" customHeight="1">
      <c r="A24" s="140" t="s">
        <v>47</v>
      </c>
      <c r="B24" s="141" t="s">
        <v>31</v>
      </c>
      <c r="C24" s="142" t="s">
        <v>48</v>
      </c>
      <c r="D24" s="143">
        <v>10</v>
      </c>
      <c r="E24" s="143">
        <v>5.98</v>
      </c>
      <c r="F24" s="143">
        <v>4.0199999999999996</v>
      </c>
      <c r="G24" s="12"/>
    </row>
    <row r="25" spans="1:7">
      <c r="A25" s="140" t="s">
        <v>49</v>
      </c>
      <c r="B25" s="141" t="s">
        <v>31</v>
      </c>
      <c r="C25" s="142" t="s">
        <v>50</v>
      </c>
      <c r="D25" s="143">
        <v>1294131</v>
      </c>
      <c r="E25" s="143">
        <v>1386848.24</v>
      </c>
      <c r="F25" s="143" t="s">
        <v>33</v>
      </c>
      <c r="G25" s="12"/>
    </row>
    <row r="26" spans="1:7">
      <c r="A26" s="140" t="s">
        <v>51</v>
      </c>
      <c r="B26" s="141" t="s">
        <v>31</v>
      </c>
      <c r="C26" s="142" t="s">
        <v>52</v>
      </c>
      <c r="D26" s="143">
        <v>364131</v>
      </c>
      <c r="E26" s="143">
        <v>406034.69</v>
      </c>
      <c r="F26" s="143" t="s">
        <v>33</v>
      </c>
      <c r="G26" s="12"/>
    </row>
    <row r="27" spans="1:7" ht="60">
      <c r="A27" s="140" t="s">
        <v>53</v>
      </c>
      <c r="B27" s="141" t="s">
        <v>31</v>
      </c>
      <c r="C27" s="142" t="s">
        <v>54</v>
      </c>
      <c r="D27" s="143">
        <v>364131</v>
      </c>
      <c r="E27" s="143">
        <v>406034.69</v>
      </c>
      <c r="F27" s="143" t="s">
        <v>33</v>
      </c>
      <c r="G27" s="12"/>
    </row>
    <row r="28" spans="1:7">
      <c r="A28" s="140" t="s">
        <v>55</v>
      </c>
      <c r="B28" s="141" t="s">
        <v>31</v>
      </c>
      <c r="C28" s="142" t="s">
        <v>56</v>
      </c>
      <c r="D28" s="143">
        <v>930000</v>
      </c>
      <c r="E28" s="143">
        <v>980813.55</v>
      </c>
      <c r="F28" s="143" t="s">
        <v>33</v>
      </c>
      <c r="G28" s="12"/>
    </row>
    <row r="29" spans="1:7">
      <c r="A29" s="140" t="s">
        <v>57</v>
      </c>
      <c r="B29" s="141" t="s">
        <v>31</v>
      </c>
      <c r="C29" s="142" t="s">
        <v>58</v>
      </c>
      <c r="D29" s="143">
        <v>290000</v>
      </c>
      <c r="E29" s="143">
        <v>299695.5</v>
      </c>
      <c r="F29" s="143" t="s">
        <v>33</v>
      </c>
      <c r="G29" s="12"/>
    </row>
    <row r="30" spans="1:7" ht="45">
      <c r="A30" s="140" t="s">
        <v>59</v>
      </c>
      <c r="B30" s="141" t="s">
        <v>31</v>
      </c>
      <c r="C30" s="142" t="s">
        <v>60</v>
      </c>
      <c r="D30" s="143">
        <v>290000</v>
      </c>
      <c r="E30" s="143">
        <v>299695.5</v>
      </c>
      <c r="F30" s="143" t="s">
        <v>33</v>
      </c>
      <c r="G30" s="12"/>
    </row>
    <row r="31" spans="1:7">
      <c r="A31" s="140" t="s">
        <v>61</v>
      </c>
      <c r="B31" s="141" t="s">
        <v>31</v>
      </c>
      <c r="C31" s="142" t="s">
        <v>62</v>
      </c>
      <c r="D31" s="143">
        <v>640000</v>
      </c>
      <c r="E31" s="143">
        <v>681118.05</v>
      </c>
      <c r="F31" s="143" t="s">
        <v>33</v>
      </c>
      <c r="G31" s="12"/>
    </row>
    <row r="32" spans="1:7" ht="45">
      <c r="A32" s="140" t="s">
        <v>63</v>
      </c>
      <c r="B32" s="141" t="s">
        <v>31</v>
      </c>
      <c r="C32" s="142" t="s">
        <v>64</v>
      </c>
      <c r="D32" s="143">
        <v>640000</v>
      </c>
      <c r="E32" s="143">
        <v>681118.05</v>
      </c>
      <c r="F32" s="143" t="s">
        <v>33</v>
      </c>
      <c r="G32" s="12"/>
    </row>
    <row r="33" spans="1:7" ht="60">
      <c r="A33" s="140" t="s">
        <v>65</v>
      </c>
      <c r="B33" s="141" t="s">
        <v>31</v>
      </c>
      <c r="C33" s="142" t="s">
        <v>66</v>
      </c>
      <c r="D33" s="143">
        <v>81000</v>
      </c>
      <c r="E33" s="143">
        <v>87303</v>
      </c>
      <c r="F33" s="143" t="s">
        <v>33</v>
      </c>
      <c r="G33" s="12"/>
    </row>
    <row r="34" spans="1:7" ht="105">
      <c r="A34" s="140" t="s">
        <v>67</v>
      </c>
      <c r="B34" s="141" t="s">
        <v>31</v>
      </c>
      <c r="C34" s="142" t="s">
        <v>68</v>
      </c>
      <c r="D34" s="143">
        <v>81000</v>
      </c>
      <c r="E34" s="143">
        <v>87303</v>
      </c>
      <c r="F34" s="143" t="s">
        <v>33</v>
      </c>
      <c r="G34" s="12"/>
    </row>
    <row r="35" spans="1:7" ht="102.75" customHeight="1">
      <c r="A35" s="140" t="s">
        <v>69</v>
      </c>
      <c r="B35" s="141" t="s">
        <v>31</v>
      </c>
      <c r="C35" s="142" t="s">
        <v>70</v>
      </c>
      <c r="D35" s="143">
        <v>81000</v>
      </c>
      <c r="E35" s="143">
        <v>87303</v>
      </c>
      <c r="F35" s="143" t="s">
        <v>33</v>
      </c>
      <c r="G35" s="12"/>
    </row>
    <row r="36" spans="1:7" ht="90">
      <c r="A36" s="140" t="s">
        <v>71</v>
      </c>
      <c r="B36" s="141" t="s">
        <v>31</v>
      </c>
      <c r="C36" s="142" t="s">
        <v>72</v>
      </c>
      <c r="D36" s="143">
        <v>81000</v>
      </c>
      <c r="E36" s="143">
        <v>87303</v>
      </c>
      <c r="F36" s="143" t="s">
        <v>33</v>
      </c>
      <c r="G36" s="12"/>
    </row>
    <row r="37" spans="1:7" ht="30">
      <c r="A37" s="140" t="s">
        <v>73</v>
      </c>
      <c r="B37" s="141" t="s">
        <v>31</v>
      </c>
      <c r="C37" s="142" t="s">
        <v>74</v>
      </c>
      <c r="D37" s="143">
        <v>107000</v>
      </c>
      <c r="E37" s="143">
        <v>107139.57</v>
      </c>
      <c r="F37" s="143" t="s">
        <v>33</v>
      </c>
      <c r="G37" s="12"/>
    </row>
    <row r="38" spans="1:7">
      <c r="A38" s="140" t="s">
        <v>75</v>
      </c>
      <c r="B38" s="141" t="s">
        <v>31</v>
      </c>
      <c r="C38" s="142" t="s">
        <v>76</v>
      </c>
      <c r="D38" s="143">
        <v>107000</v>
      </c>
      <c r="E38" s="143">
        <v>107139.57</v>
      </c>
      <c r="F38" s="143" t="s">
        <v>33</v>
      </c>
      <c r="G38" s="12"/>
    </row>
    <row r="39" spans="1:7" ht="30">
      <c r="A39" s="140" t="s">
        <v>77</v>
      </c>
      <c r="B39" s="141" t="s">
        <v>31</v>
      </c>
      <c r="C39" s="142" t="s">
        <v>78</v>
      </c>
      <c r="D39" s="143">
        <v>107000</v>
      </c>
      <c r="E39" s="143">
        <v>107139.57</v>
      </c>
      <c r="F39" s="143" t="s">
        <v>33</v>
      </c>
      <c r="G39" s="12"/>
    </row>
    <row r="40" spans="1:7" ht="30">
      <c r="A40" s="140" t="s">
        <v>79</v>
      </c>
      <c r="B40" s="141" t="s">
        <v>31</v>
      </c>
      <c r="C40" s="142" t="s">
        <v>80</v>
      </c>
      <c r="D40" s="143">
        <v>107000</v>
      </c>
      <c r="E40" s="143">
        <v>107139.57</v>
      </c>
      <c r="F40" s="143" t="s">
        <v>33</v>
      </c>
      <c r="G40" s="12"/>
    </row>
    <row r="41" spans="1:7" ht="30">
      <c r="A41" s="140" t="s">
        <v>81</v>
      </c>
      <c r="B41" s="141" t="s">
        <v>31</v>
      </c>
      <c r="C41" s="142" t="s">
        <v>82</v>
      </c>
      <c r="D41" s="143">
        <v>27000</v>
      </c>
      <c r="E41" s="143">
        <v>27000</v>
      </c>
      <c r="F41" s="143" t="s">
        <v>33</v>
      </c>
      <c r="G41" s="12"/>
    </row>
    <row r="42" spans="1:7" ht="45">
      <c r="A42" s="140" t="s">
        <v>83</v>
      </c>
      <c r="B42" s="141" t="s">
        <v>31</v>
      </c>
      <c r="C42" s="142" t="s">
        <v>84</v>
      </c>
      <c r="D42" s="143">
        <v>27000</v>
      </c>
      <c r="E42" s="143">
        <v>27000</v>
      </c>
      <c r="F42" s="143" t="s">
        <v>33</v>
      </c>
      <c r="G42" s="12"/>
    </row>
    <row r="43" spans="1:7" ht="60">
      <c r="A43" s="140" t="s">
        <v>85</v>
      </c>
      <c r="B43" s="141" t="s">
        <v>31</v>
      </c>
      <c r="C43" s="142" t="s">
        <v>86</v>
      </c>
      <c r="D43" s="143">
        <v>27000</v>
      </c>
      <c r="E43" s="143">
        <v>27000</v>
      </c>
      <c r="F43" s="143" t="s">
        <v>33</v>
      </c>
      <c r="G43" s="12"/>
    </row>
    <row r="44" spans="1:7">
      <c r="A44" s="140" t="s">
        <v>87</v>
      </c>
      <c r="B44" s="141" t="s">
        <v>31</v>
      </c>
      <c r="C44" s="142" t="s">
        <v>88</v>
      </c>
      <c r="D44" s="143">
        <v>5160.25</v>
      </c>
      <c r="E44" s="143">
        <v>5155.05</v>
      </c>
      <c r="F44" s="143">
        <v>5.2</v>
      </c>
      <c r="G44" s="12"/>
    </row>
    <row r="45" spans="1:7">
      <c r="A45" s="140" t="s">
        <v>89</v>
      </c>
      <c r="B45" s="141" t="s">
        <v>31</v>
      </c>
      <c r="C45" s="142" t="s">
        <v>90</v>
      </c>
      <c r="D45" s="143">
        <v>5160.25</v>
      </c>
      <c r="E45" s="143">
        <v>5155.05</v>
      </c>
      <c r="F45" s="143">
        <v>5.2</v>
      </c>
      <c r="G45" s="12"/>
    </row>
    <row r="46" spans="1:7" ht="30">
      <c r="A46" s="140" t="s">
        <v>91</v>
      </c>
      <c r="B46" s="141" t="s">
        <v>31</v>
      </c>
      <c r="C46" s="142" t="s">
        <v>92</v>
      </c>
      <c r="D46" s="143">
        <v>5160.25</v>
      </c>
      <c r="E46" s="143">
        <v>5155.05</v>
      </c>
      <c r="F46" s="143">
        <v>5.2</v>
      </c>
      <c r="G46" s="12"/>
    </row>
    <row r="47" spans="1:7">
      <c r="A47" s="140" t="s">
        <v>93</v>
      </c>
      <c r="B47" s="141" t="s">
        <v>31</v>
      </c>
      <c r="C47" s="142" t="s">
        <v>94</v>
      </c>
      <c r="D47" s="143">
        <v>12361955.75</v>
      </c>
      <c r="E47" s="143">
        <v>12361955.75</v>
      </c>
      <c r="F47" s="143" t="s">
        <v>33</v>
      </c>
      <c r="G47" s="12"/>
    </row>
    <row r="48" spans="1:7" ht="45">
      <c r="A48" s="140" t="s">
        <v>95</v>
      </c>
      <c r="B48" s="141" t="s">
        <v>31</v>
      </c>
      <c r="C48" s="142" t="s">
        <v>96</v>
      </c>
      <c r="D48" s="143">
        <v>12361955.75</v>
      </c>
      <c r="E48" s="143">
        <v>12361955.75</v>
      </c>
      <c r="F48" s="143" t="s">
        <v>33</v>
      </c>
      <c r="G48" s="12"/>
    </row>
    <row r="49" spans="1:7" ht="30">
      <c r="A49" s="140" t="s">
        <v>97</v>
      </c>
      <c r="B49" s="141" t="s">
        <v>31</v>
      </c>
      <c r="C49" s="142" t="s">
        <v>98</v>
      </c>
      <c r="D49" s="143">
        <v>4201950</v>
      </c>
      <c r="E49" s="143">
        <v>4201950</v>
      </c>
      <c r="F49" s="143" t="s">
        <v>33</v>
      </c>
      <c r="G49" s="12"/>
    </row>
    <row r="50" spans="1:7" ht="30">
      <c r="A50" s="140" t="s">
        <v>99</v>
      </c>
      <c r="B50" s="141" t="s">
        <v>31</v>
      </c>
      <c r="C50" s="142" t="s">
        <v>100</v>
      </c>
      <c r="D50" s="143">
        <v>4201950</v>
      </c>
      <c r="E50" s="143">
        <v>4201950</v>
      </c>
      <c r="F50" s="143" t="s">
        <v>33</v>
      </c>
      <c r="G50" s="12"/>
    </row>
    <row r="51" spans="1:7" ht="45">
      <c r="A51" s="140" t="s">
        <v>101</v>
      </c>
      <c r="B51" s="141" t="s">
        <v>31</v>
      </c>
      <c r="C51" s="142" t="s">
        <v>102</v>
      </c>
      <c r="D51" s="143">
        <v>4201950</v>
      </c>
      <c r="E51" s="143">
        <v>4201950</v>
      </c>
      <c r="F51" s="143" t="s">
        <v>33</v>
      </c>
      <c r="G51" s="12"/>
    </row>
    <row r="52" spans="1:7" ht="32.25" customHeight="1">
      <c r="A52" s="140" t="s">
        <v>103</v>
      </c>
      <c r="B52" s="141" t="s">
        <v>31</v>
      </c>
      <c r="C52" s="142" t="s">
        <v>104</v>
      </c>
      <c r="D52" s="143">
        <v>5693211.75</v>
      </c>
      <c r="E52" s="143">
        <v>5693211.75</v>
      </c>
      <c r="F52" s="143" t="s">
        <v>33</v>
      </c>
      <c r="G52" s="12"/>
    </row>
    <row r="53" spans="1:7" ht="60">
      <c r="A53" s="140" t="s">
        <v>105</v>
      </c>
      <c r="B53" s="141" t="s">
        <v>31</v>
      </c>
      <c r="C53" s="142" t="s">
        <v>106</v>
      </c>
      <c r="D53" s="143">
        <v>2693211.75</v>
      </c>
      <c r="E53" s="143">
        <v>2693211.75</v>
      </c>
      <c r="F53" s="143" t="s">
        <v>33</v>
      </c>
      <c r="G53" s="12"/>
    </row>
    <row r="54" spans="1:7" ht="60">
      <c r="A54" s="140" t="s">
        <v>107</v>
      </c>
      <c r="B54" s="141" t="s">
        <v>31</v>
      </c>
      <c r="C54" s="142" t="s">
        <v>108</v>
      </c>
      <c r="D54" s="143">
        <v>2693211.75</v>
      </c>
      <c r="E54" s="143">
        <v>2693211.75</v>
      </c>
      <c r="F54" s="143" t="s">
        <v>33</v>
      </c>
      <c r="G54" s="12"/>
    </row>
    <row r="55" spans="1:7">
      <c r="A55" s="140" t="s">
        <v>109</v>
      </c>
      <c r="B55" s="141" t="s">
        <v>31</v>
      </c>
      <c r="C55" s="142" t="s">
        <v>110</v>
      </c>
      <c r="D55" s="143">
        <v>3000000</v>
      </c>
      <c r="E55" s="143">
        <v>3000000</v>
      </c>
      <c r="F55" s="143" t="s">
        <v>33</v>
      </c>
      <c r="G55" s="12"/>
    </row>
    <row r="56" spans="1:7">
      <c r="A56" s="140" t="s">
        <v>111</v>
      </c>
      <c r="B56" s="141" t="s">
        <v>31</v>
      </c>
      <c r="C56" s="142" t="s">
        <v>112</v>
      </c>
      <c r="D56" s="143">
        <v>3000000</v>
      </c>
      <c r="E56" s="143">
        <v>3000000</v>
      </c>
      <c r="F56" s="143" t="s">
        <v>33</v>
      </c>
      <c r="G56" s="12"/>
    </row>
    <row r="57" spans="1:7" ht="30">
      <c r="A57" s="140" t="s">
        <v>113</v>
      </c>
      <c r="B57" s="141" t="s">
        <v>31</v>
      </c>
      <c r="C57" s="142" t="s">
        <v>114</v>
      </c>
      <c r="D57" s="143">
        <v>366794</v>
      </c>
      <c r="E57" s="143">
        <v>366794</v>
      </c>
      <c r="F57" s="143" t="s">
        <v>33</v>
      </c>
      <c r="G57" s="12"/>
    </row>
    <row r="58" spans="1:7" ht="60">
      <c r="A58" s="140" t="s">
        <v>115</v>
      </c>
      <c r="B58" s="141" t="s">
        <v>31</v>
      </c>
      <c r="C58" s="142" t="s">
        <v>116</v>
      </c>
      <c r="D58" s="143">
        <v>366794</v>
      </c>
      <c r="E58" s="143">
        <v>366794</v>
      </c>
      <c r="F58" s="143" t="s">
        <v>33</v>
      </c>
      <c r="G58" s="12"/>
    </row>
    <row r="59" spans="1:7" ht="60">
      <c r="A59" s="140" t="s">
        <v>117</v>
      </c>
      <c r="B59" s="141" t="s">
        <v>31</v>
      </c>
      <c r="C59" s="142" t="s">
        <v>118</v>
      </c>
      <c r="D59" s="143">
        <v>366794</v>
      </c>
      <c r="E59" s="143">
        <v>366794</v>
      </c>
      <c r="F59" s="143" t="s">
        <v>33</v>
      </c>
      <c r="G59" s="12"/>
    </row>
    <row r="60" spans="1:7">
      <c r="A60" s="140" t="s">
        <v>119</v>
      </c>
      <c r="B60" s="141" t="s">
        <v>31</v>
      </c>
      <c r="C60" s="142" t="s">
        <v>120</v>
      </c>
      <c r="D60" s="143">
        <v>2100000</v>
      </c>
      <c r="E60" s="143">
        <v>2100000</v>
      </c>
      <c r="F60" s="143" t="s">
        <v>33</v>
      </c>
      <c r="G60" s="12"/>
    </row>
    <row r="61" spans="1:7" ht="30">
      <c r="A61" s="140" t="s">
        <v>121</v>
      </c>
      <c r="B61" s="141" t="s">
        <v>31</v>
      </c>
      <c r="C61" s="142" t="s">
        <v>122</v>
      </c>
      <c r="D61" s="143">
        <v>2100000</v>
      </c>
      <c r="E61" s="143">
        <v>2100000</v>
      </c>
      <c r="F61" s="143" t="s">
        <v>33</v>
      </c>
      <c r="G61" s="12"/>
    </row>
    <row r="62" spans="1:7" ht="30">
      <c r="A62" s="140" t="s">
        <v>123</v>
      </c>
      <c r="B62" s="141" t="s">
        <v>31</v>
      </c>
      <c r="C62" s="142" t="s">
        <v>124</v>
      </c>
      <c r="D62" s="143">
        <v>2100000</v>
      </c>
      <c r="E62" s="143">
        <v>2100000</v>
      </c>
      <c r="F62" s="143" t="s">
        <v>33</v>
      </c>
      <c r="G62" s="12"/>
    </row>
    <row r="63" spans="1:7" ht="15" customHeight="1">
      <c r="A63" s="116"/>
      <c r="B63" s="116"/>
      <c r="C63" s="116"/>
      <c r="D63" s="116"/>
      <c r="E63" s="116"/>
      <c r="F63" s="116"/>
      <c r="G63" s="8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0"/>
  <sheetViews>
    <sheetView zoomScaleSheetLayoutView="100" workbookViewId="0">
      <selection activeCell="C11" sqref="C11"/>
    </sheetView>
  </sheetViews>
  <sheetFormatPr defaultRowHeight="1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>
      <c r="A1" s="145" t="s">
        <v>125</v>
      </c>
      <c r="B1" s="146"/>
      <c r="C1" s="146"/>
      <c r="D1" s="146"/>
      <c r="E1" s="146"/>
      <c r="F1" s="51" t="s">
        <v>126</v>
      </c>
      <c r="G1" s="3"/>
    </row>
    <row r="2" spans="1:7" ht="14.1" customHeight="1">
      <c r="A2" s="89"/>
      <c r="B2" s="89"/>
      <c r="C2" s="89"/>
      <c r="D2" s="89"/>
      <c r="E2" s="89"/>
      <c r="F2" s="89"/>
      <c r="G2" s="3"/>
    </row>
    <row r="3" spans="1:7" ht="12" customHeight="1">
      <c r="A3" s="153" t="s">
        <v>21</v>
      </c>
      <c r="B3" s="153" t="s">
        <v>22</v>
      </c>
      <c r="C3" s="153" t="s">
        <v>127</v>
      </c>
      <c r="D3" s="155" t="s">
        <v>24</v>
      </c>
      <c r="E3" s="155" t="s">
        <v>25</v>
      </c>
      <c r="F3" s="153" t="s">
        <v>26</v>
      </c>
      <c r="G3" s="13"/>
    </row>
    <row r="4" spans="1:7" ht="12" customHeight="1">
      <c r="A4" s="154"/>
      <c r="B4" s="154"/>
      <c r="C4" s="154"/>
      <c r="D4" s="156"/>
      <c r="E4" s="156"/>
      <c r="F4" s="154"/>
      <c r="G4" s="13"/>
    </row>
    <row r="5" spans="1:7" ht="11.1" customHeight="1">
      <c r="A5" s="154"/>
      <c r="B5" s="154"/>
      <c r="C5" s="154"/>
      <c r="D5" s="156"/>
      <c r="E5" s="156"/>
      <c r="F5" s="154"/>
      <c r="G5" s="13"/>
    </row>
    <row r="6" spans="1:7" ht="12" customHeight="1">
      <c r="A6" s="58">
        <v>1</v>
      </c>
      <c r="B6" s="59">
        <v>2</v>
      </c>
      <c r="C6" s="60">
        <v>3</v>
      </c>
      <c r="D6" s="61" t="s">
        <v>27</v>
      </c>
      <c r="E6" s="61" t="s">
        <v>28</v>
      </c>
      <c r="F6" s="61" t="s">
        <v>29</v>
      </c>
      <c r="G6" s="14"/>
    </row>
    <row r="7" spans="1:7" ht="16.5" customHeight="1">
      <c r="A7" s="90" t="s">
        <v>128</v>
      </c>
      <c r="B7" s="91">
        <v>200</v>
      </c>
      <c r="C7" s="92" t="s">
        <v>32</v>
      </c>
      <c r="D7" s="83">
        <v>14844836</v>
      </c>
      <c r="E7" s="83">
        <v>14844836</v>
      </c>
      <c r="F7" s="84" t="s">
        <v>33</v>
      </c>
      <c r="G7" s="15"/>
    </row>
    <row r="8" spans="1:7" ht="12" customHeight="1">
      <c r="A8" s="93" t="s">
        <v>34</v>
      </c>
      <c r="B8" s="94"/>
      <c r="C8" s="95"/>
      <c r="D8" s="101"/>
      <c r="E8" s="101"/>
      <c r="F8" s="102"/>
      <c r="G8" s="15"/>
    </row>
    <row r="9" spans="1:7">
      <c r="A9" s="106" t="s">
        <v>129</v>
      </c>
      <c r="B9" s="107" t="s">
        <v>130</v>
      </c>
      <c r="C9" s="110" t="s">
        <v>131</v>
      </c>
      <c r="D9" s="108">
        <v>4992360.3899999997</v>
      </c>
      <c r="E9" s="108">
        <v>4992360.3899999997</v>
      </c>
      <c r="F9" s="109" t="s">
        <v>33</v>
      </c>
      <c r="G9" s="16"/>
    </row>
    <row r="10" spans="1:7" ht="45">
      <c r="A10" s="75" t="s">
        <v>275</v>
      </c>
      <c r="B10" s="96" t="s">
        <v>130</v>
      </c>
      <c r="C10" s="97" t="s">
        <v>132</v>
      </c>
      <c r="D10" s="103">
        <v>1175721.54</v>
      </c>
      <c r="E10" s="103">
        <v>1175721.54</v>
      </c>
      <c r="F10" s="104" t="s">
        <v>33</v>
      </c>
      <c r="G10" s="16"/>
    </row>
    <row r="11" spans="1:7" ht="30">
      <c r="A11" s="75" t="s">
        <v>276</v>
      </c>
      <c r="B11" s="96" t="s">
        <v>130</v>
      </c>
      <c r="C11" s="97" t="s">
        <v>134</v>
      </c>
      <c r="D11" s="103">
        <v>1175721.54</v>
      </c>
      <c r="E11" s="103">
        <v>1175721.54</v>
      </c>
      <c r="F11" s="104" t="s">
        <v>33</v>
      </c>
      <c r="G11" s="16"/>
    </row>
    <row r="12" spans="1:7" ht="30">
      <c r="A12" s="75" t="s">
        <v>277</v>
      </c>
      <c r="B12" s="96" t="s">
        <v>130</v>
      </c>
      <c r="C12" s="97" t="s">
        <v>136</v>
      </c>
      <c r="D12" s="103">
        <v>1175721.54</v>
      </c>
      <c r="E12" s="103">
        <v>1175721.54</v>
      </c>
      <c r="F12" s="104" t="s">
        <v>33</v>
      </c>
      <c r="G12" s="16"/>
    </row>
    <row r="13" spans="1:7">
      <c r="A13" s="75" t="s">
        <v>278</v>
      </c>
      <c r="B13" s="96" t="s">
        <v>130</v>
      </c>
      <c r="C13" s="97" t="s">
        <v>138</v>
      </c>
      <c r="D13" s="103">
        <v>1175721.54</v>
      </c>
      <c r="E13" s="103">
        <v>1175721.54</v>
      </c>
      <c r="F13" s="104" t="s">
        <v>33</v>
      </c>
      <c r="G13" s="16"/>
    </row>
    <row r="14" spans="1:7">
      <c r="A14" s="106" t="s">
        <v>279</v>
      </c>
      <c r="B14" s="107" t="s">
        <v>130</v>
      </c>
      <c r="C14" s="110" t="s">
        <v>139</v>
      </c>
      <c r="D14" s="108">
        <v>1175721.54</v>
      </c>
      <c r="E14" s="108">
        <v>1175721.54</v>
      </c>
      <c r="F14" s="109" t="s">
        <v>33</v>
      </c>
      <c r="G14" s="16"/>
    </row>
    <row r="15" spans="1:7" ht="75">
      <c r="A15" s="75" t="s">
        <v>280</v>
      </c>
      <c r="B15" s="96" t="s">
        <v>130</v>
      </c>
      <c r="C15" s="97" t="s">
        <v>281</v>
      </c>
      <c r="D15" s="111">
        <v>1175721.54</v>
      </c>
      <c r="E15" s="111">
        <v>1175721.54</v>
      </c>
      <c r="F15" s="112" t="s">
        <v>33</v>
      </c>
      <c r="G15" s="16"/>
    </row>
    <row r="16" spans="1:7" ht="30">
      <c r="A16" s="75" t="s">
        <v>282</v>
      </c>
      <c r="B16" s="96" t="s">
        <v>130</v>
      </c>
      <c r="C16" s="97" t="s">
        <v>283</v>
      </c>
      <c r="D16" s="111">
        <v>1175721.54</v>
      </c>
      <c r="E16" s="111">
        <v>1175721.54</v>
      </c>
      <c r="F16" s="112" t="s">
        <v>33</v>
      </c>
      <c r="G16" s="16"/>
    </row>
    <row r="17" spans="1:7" ht="30">
      <c r="A17" s="75" t="s">
        <v>284</v>
      </c>
      <c r="B17" s="96" t="s">
        <v>130</v>
      </c>
      <c r="C17" s="97" t="s">
        <v>141</v>
      </c>
      <c r="D17" s="103">
        <v>879214.65</v>
      </c>
      <c r="E17" s="103">
        <v>879214.65</v>
      </c>
      <c r="F17" s="104" t="s">
        <v>33</v>
      </c>
      <c r="G17" s="16"/>
    </row>
    <row r="18" spans="1:7" ht="48.75" customHeight="1">
      <c r="A18" s="75" t="s">
        <v>285</v>
      </c>
      <c r="B18" s="96" t="s">
        <v>130</v>
      </c>
      <c r="C18" s="97" t="s">
        <v>143</v>
      </c>
      <c r="D18" s="111">
        <v>296506.89</v>
      </c>
      <c r="E18" s="111">
        <v>296506.89</v>
      </c>
      <c r="F18" s="104" t="s">
        <v>33</v>
      </c>
      <c r="G18" s="16"/>
    </row>
    <row r="19" spans="1:7" ht="60">
      <c r="A19" s="75" t="s">
        <v>144</v>
      </c>
      <c r="B19" s="96" t="s">
        <v>130</v>
      </c>
      <c r="C19" s="97" t="s">
        <v>145</v>
      </c>
      <c r="D19" s="103">
        <v>1892902.76</v>
      </c>
      <c r="E19" s="103">
        <v>1892902.76</v>
      </c>
      <c r="F19" s="104" t="s">
        <v>33</v>
      </c>
      <c r="G19" s="16"/>
    </row>
    <row r="20" spans="1:7" ht="30">
      <c r="A20" s="75" t="s">
        <v>286</v>
      </c>
      <c r="B20" s="96" t="s">
        <v>130</v>
      </c>
      <c r="C20" s="97" t="s">
        <v>146</v>
      </c>
      <c r="D20" s="103">
        <v>1892902.76</v>
      </c>
      <c r="E20" s="103">
        <v>1892902.76</v>
      </c>
      <c r="F20" s="104" t="s">
        <v>33</v>
      </c>
      <c r="G20" s="16"/>
    </row>
    <row r="21" spans="1:7" ht="30">
      <c r="A21" s="75" t="s">
        <v>287</v>
      </c>
      <c r="B21" s="96" t="s">
        <v>130</v>
      </c>
      <c r="C21" s="97" t="s">
        <v>147</v>
      </c>
      <c r="D21" s="103">
        <v>1892902.76</v>
      </c>
      <c r="E21" s="103">
        <v>1892902.76</v>
      </c>
      <c r="F21" s="104" t="s">
        <v>33</v>
      </c>
      <c r="G21" s="16"/>
    </row>
    <row r="22" spans="1:7">
      <c r="A22" s="75" t="s">
        <v>288</v>
      </c>
      <c r="B22" s="96" t="s">
        <v>130</v>
      </c>
      <c r="C22" s="97" t="s">
        <v>148</v>
      </c>
      <c r="D22" s="103">
        <v>1892902.76</v>
      </c>
      <c r="E22" s="103">
        <v>1892902.76</v>
      </c>
      <c r="F22" s="104" t="s">
        <v>33</v>
      </c>
      <c r="G22" s="16"/>
    </row>
    <row r="23" spans="1:7">
      <c r="A23" s="106" t="s">
        <v>289</v>
      </c>
      <c r="B23" s="107" t="s">
        <v>130</v>
      </c>
      <c r="C23" s="110" t="s">
        <v>149</v>
      </c>
      <c r="D23" s="108">
        <v>1892902.76</v>
      </c>
      <c r="E23" s="108">
        <v>1892902.76</v>
      </c>
      <c r="F23" s="109" t="s">
        <v>33</v>
      </c>
      <c r="G23" s="16"/>
    </row>
    <row r="24" spans="1:7" ht="75">
      <c r="A24" s="75" t="s">
        <v>280</v>
      </c>
      <c r="B24" s="96" t="s">
        <v>130</v>
      </c>
      <c r="C24" s="97" t="s">
        <v>290</v>
      </c>
      <c r="D24" s="111">
        <v>1538972.25</v>
      </c>
      <c r="E24" s="111">
        <v>1538972.25</v>
      </c>
      <c r="F24" s="113" t="s">
        <v>33</v>
      </c>
      <c r="G24" s="16"/>
    </row>
    <row r="25" spans="1:7" ht="30">
      <c r="A25" s="75" t="s">
        <v>282</v>
      </c>
      <c r="B25" s="96" t="s">
        <v>130</v>
      </c>
      <c r="C25" s="97" t="s">
        <v>291</v>
      </c>
      <c r="D25" s="103">
        <v>1538972.25</v>
      </c>
      <c r="E25" s="103">
        <v>1538972.25</v>
      </c>
      <c r="F25" s="109" t="s">
        <v>33</v>
      </c>
      <c r="G25" s="16"/>
    </row>
    <row r="26" spans="1:7" ht="30">
      <c r="A26" s="75" t="s">
        <v>140</v>
      </c>
      <c r="B26" s="96" t="s">
        <v>130</v>
      </c>
      <c r="C26" s="97" t="s">
        <v>150</v>
      </c>
      <c r="D26" s="103">
        <v>1136700.3</v>
      </c>
      <c r="E26" s="103">
        <v>1136700.3</v>
      </c>
      <c r="F26" s="104" t="s">
        <v>33</v>
      </c>
      <c r="G26" s="16"/>
    </row>
    <row r="27" spans="1:7" ht="45">
      <c r="A27" s="75" t="s">
        <v>151</v>
      </c>
      <c r="B27" s="96" t="s">
        <v>130</v>
      </c>
      <c r="C27" s="97" t="s">
        <v>152</v>
      </c>
      <c r="D27" s="103">
        <v>23350</v>
      </c>
      <c r="E27" s="103">
        <v>23350</v>
      </c>
      <c r="F27" s="104" t="s">
        <v>33</v>
      </c>
      <c r="G27" s="16"/>
    </row>
    <row r="28" spans="1:7" ht="47.25" customHeight="1">
      <c r="A28" s="75" t="s">
        <v>142</v>
      </c>
      <c r="B28" s="96" t="s">
        <v>130</v>
      </c>
      <c r="C28" s="97" t="s">
        <v>153</v>
      </c>
      <c r="D28" s="103">
        <v>378921.95</v>
      </c>
      <c r="E28" s="103">
        <v>378921.95</v>
      </c>
      <c r="F28" s="104" t="s">
        <v>33</v>
      </c>
      <c r="G28" s="16"/>
    </row>
    <row r="29" spans="1:7" ht="30" customHeight="1">
      <c r="A29" s="75" t="s">
        <v>292</v>
      </c>
      <c r="B29" s="96" t="s">
        <v>130</v>
      </c>
      <c r="C29" s="97" t="s">
        <v>293</v>
      </c>
      <c r="D29" s="103">
        <v>346432.5</v>
      </c>
      <c r="E29" s="103">
        <v>346432.5</v>
      </c>
      <c r="F29" s="104" t="s">
        <v>33</v>
      </c>
      <c r="G29" s="16"/>
    </row>
    <row r="30" spans="1:7" ht="32.25" customHeight="1">
      <c r="A30" s="75" t="s">
        <v>294</v>
      </c>
      <c r="B30" s="96" t="s">
        <v>130</v>
      </c>
      <c r="C30" s="97" t="s">
        <v>295</v>
      </c>
      <c r="D30" s="103">
        <v>346432.5</v>
      </c>
      <c r="E30" s="103">
        <v>346432.5</v>
      </c>
      <c r="F30" s="104" t="s">
        <v>33</v>
      </c>
      <c r="G30" s="16"/>
    </row>
    <row r="31" spans="1:7">
      <c r="A31" s="75" t="s">
        <v>154</v>
      </c>
      <c r="B31" s="96" t="s">
        <v>130</v>
      </c>
      <c r="C31" s="97" t="s">
        <v>155</v>
      </c>
      <c r="D31" s="103">
        <v>346432.5</v>
      </c>
      <c r="E31" s="103">
        <v>346432.5</v>
      </c>
      <c r="F31" s="104" t="s">
        <v>33</v>
      </c>
      <c r="G31" s="16"/>
    </row>
    <row r="32" spans="1:7">
      <c r="A32" s="75" t="s">
        <v>296</v>
      </c>
      <c r="B32" s="96" t="s">
        <v>130</v>
      </c>
      <c r="C32" s="97" t="s">
        <v>297</v>
      </c>
      <c r="D32" s="103">
        <v>7498.01</v>
      </c>
      <c r="E32" s="103">
        <v>7498.01</v>
      </c>
      <c r="F32" s="104" t="s">
        <v>33</v>
      </c>
      <c r="G32" s="16"/>
    </row>
    <row r="33" spans="1:7">
      <c r="A33" s="75" t="s">
        <v>298</v>
      </c>
      <c r="B33" s="96" t="s">
        <v>130</v>
      </c>
      <c r="C33" s="97" t="s">
        <v>299</v>
      </c>
      <c r="D33" s="103">
        <v>7498.01</v>
      </c>
      <c r="E33" s="103">
        <v>7498.01</v>
      </c>
      <c r="F33" s="104" t="s">
        <v>33</v>
      </c>
      <c r="G33" s="16"/>
    </row>
    <row r="34" spans="1:7" ht="30">
      <c r="A34" s="75" t="s">
        <v>156</v>
      </c>
      <c r="B34" s="96" t="s">
        <v>130</v>
      </c>
      <c r="C34" s="97" t="s">
        <v>157</v>
      </c>
      <c r="D34" s="103">
        <v>419</v>
      </c>
      <c r="E34" s="103">
        <v>419</v>
      </c>
      <c r="F34" s="104" t="s">
        <v>33</v>
      </c>
      <c r="G34" s="16"/>
    </row>
    <row r="35" spans="1:7">
      <c r="A35" s="75" t="s">
        <v>158</v>
      </c>
      <c r="B35" s="96" t="s">
        <v>130</v>
      </c>
      <c r="C35" s="97" t="s">
        <v>159</v>
      </c>
      <c r="D35" s="103">
        <v>1047</v>
      </c>
      <c r="E35" s="103">
        <v>1047</v>
      </c>
      <c r="F35" s="104" t="s">
        <v>33</v>
      </c>
      <c r="G35" s="16"/>
    </row>
    <row r="36" spans="1:7">
      <c r="A36" s="75" t="s">
        <v>160</v>
      </c>
      <c r="B36" s="96" t="s">
        <v>130</v>
      </c>
      <c r="C36" s="97" t="s">
        <v>161</v>
      </c>
      <c r="D36" s="103">
        <v>6032.01</v>
      </c>
      <c r="E36" s="103">
        <v>6032.01</v>
      </c>
      <c r="F36" s="104" t="s">
        <v>33</v>
      </c>
      <c r="G36" s="16"/>
    </row>
    <row r="37" spans="1:7" ht="45">
      <c r="A37" s="75" t="s">
        <v>162</v>
      </c>
      <c r="B37" s="96" t="s">
        <v>130</v>
      </c>
      <c r="C37" s="97" t="s">
        <v>163</v>
      </c>
      <c r="D37" s="111">
        <v>127000</v>
      </c>
      <c r="E37" s="111">
        <v>127000</v>
      </c>
      <c r="F37" s="112" t="s">
        <v>33</v>
      </c>
      <c r="G37" s="16"/>
    </row>
    <row r="38" spans="1:7" ht="30">
      <c r="A38" s="75" t="s">
        <v>133</v>
      </c>
      <c r="B38" s="96" t="s">
        <v>130</v>
      </c>
      <c r="C38" s="97" t="s">
        <v>164</v>
      </c>
      <c r="D38" s="103">
        <v>127000</v>
      </c>
      <c r="E38" s="103">
        <v>127000</v>
      </c>
      <c r="F38" s="104" t="s">
        <v>33</v>
      </c>
      <c r="G38" s="16"/>
    </row>
    <row r="39" spans="1:7">
      <c r="A39" s="75" t="s">
        <v>135</v>
      </c>
      <c r="B39" s="96" t="s">
        <v>130</v>
      </c>
      <c r="C39" s="97" t="s">
        <v>165</v>
      </c>
      <c r="D39" s="103">
        <v>127000</v>
      </c>
      <c r="E39" s="103">
        <v>127000</v>
      </c>
      <c r="F39" s="104" t="s">
        <v>33</v>
      </c>
      <c r="G39" s="16"/>
    </row>
    <row r="40" spans="1:7">
      <c r="A40" s="75" t="s">
        <v>137</v>
      </c>
      <c r="B40" s="96" t="s">
        <v>130</v>
      </c>
      <c r="C40" s="97" t="s">
        <v>166</v>
      </c>
      <c r="D40" s="103">
        <v>127000</v>
      </c>
      <c r="E40" s="103">
        <v>127000</v>
      </c>
      <c r="F40" s="104" t="s">
        <v>33</v>
      </c>
      <c r="G40" s="16"/>
    </row>
    <row r="41" spans="1:7" ht="60.75" customHeight="1">
      <c r="A41" s="75" t="s">
        <v>300</v>
      </c>
      <c r="B41" s="96" t="s">
        <v>130</v>
      </c>
      <c r="C41" s="97" t="s">
        <v>167</v>
      </c>
      <c r="D41" s="111">
        <v>127000</v>
      </c>
      <c r="E41" s="111">
        <v>127000</v>
      </c>
      <c r="F41" s="112" t="s">
        <v>33</v>
      </c>
      <c r="G41" s="16"/>
    </row>
    <row r="42" spans="1:7">
      <c r="A42" s="75" t="s">
        <v>119</v>
      </c>
      <c r="B42" s="96" t="s">
        <v>130</v>
      </c>
      <c r="C42" s="97" t="s">
        <v>168</v>
      </c>
      <c r="D42" s="103">
        <v>127000</v>
      </c>
      <c r="E42" s="103">
        <v>127000</v>
      </c>
      <c r="F42" s="104" t="s">
        <v>33</v>
      </c>
      <c r="G42" s="16"/>
    </row>
    <row r="43" spans="1:7">
      <c r="A43" s="106" t="s">
        <v>169</v>
      </c>
      <c r="B43" s="107" t="s">
        <v>130</v>
      </c>
      <c r="C43" s="110" t="s">
        <v>170</v>
      </c>
      <c r="D43" s="108">
        <v>1796736.09</v>
      </c>
      <c r="E43" s="108">
        <v>1796736.09</v>
      </c>
      <c r="F43" s="109" t="s">
        <v>33</v>
      </c>
      <c r="G43" s="16"/>
    </row>
    <row r="44" spans="1:7" ht="59.25" customHeight="1">
      <c r="A44" s="75" t="s">
        <v>301</v>
      </c>
      <c r="B44" s="96" t="s">
        <v>130</v>
      </c>
      <c r="C44" s="97" t="s">
        <v>171</v>
      </c>
      <c r="D44" s="103">
        <v>1796736.09</v>
      </c>
      <c r="E44" s="103">
        <v>1796736.09</v>
      </c>
      <c r="F44" s="104" t="s">
        <v>33</v>
      </c>
      <c r="G44" s="16"/>
    </row>
    <row r="45" spans="1:7" ht="75">
      <c r="A45" s="75" t="s">
        <v>302</v>
      </c>
      <c r="B45" s="96" t="s">
        <v>130</v>
      </c>
      <c r="C45" s="97" t="s">
        <v>172</v>
      </c>
      <c r="D45" s="103">
        <v>1796736.09</v>
      </c>
      <c r="E45" s="103">
        <v>1796736.09</v>
      </c>
      <c r="F45" s="104" t="s">
        <v>33</v>
      </c>
      <c r="G45" s="16"/>
    </row>
    <row r="46" spans="1:7" ht="30">
      <c r="A46" s="75" t="s">
        <v>303</v>
      </c>
      <c r="B46" s="96" t="s">
        <v>130</v>
      </c>
      <c r="C46" s="97" t="s">
        <v>173</v>
      </c>
      <c r="D46" s="103">
        <v>1796736.09</v>
      </c>
      <c r="E46" s="103">
        <v>1796736.09</v>
      </c>
      <c r="F46" s="104" t="s">
        <v>33</v>
      </c>
      <c r="G46" s="16"/>
    </row>
    <row r="47" spans="1:7" ht="44.25" customHeight="1">
      <c r="A47" s="75" t="s">
        <v>304</v>
      </c>
      <c r="B47" s="96" t="s">
        <v>130</v>
      </c>
      <c r="C47" s="97" t="s">
        <v>174</v>
      </c>
      <c r="D47" s="103">
        <v>1796736.09</v>
      </c>
      <c r="E47" s="103">
        <v>1796736.09</v>
      </c>
      <c r="F47" s="104" t="s">
        <v>33</v>
      </c>
      <c r="G47" s="16"/>
    </row>
    <row r="48" spans="1:7" ht="29.25" customHeight="1">
      <c r="A48" s="75" t="s">
        <v>305</v>
      </c>
      <c r="B48" s="96" t="s">
        <v>130</v>
      </c>
      <c r="C48" s="97" t="s">
        <v>306</v>
      </c>
      <c r="D48" s="103">
        <v>1436956.59</v>
      </c>
      <c r="E48" s="103">
        <v>1436956.59</v>
      </c>
      <c r="F48" s="104" t="s">
        <v>33</v>
      </c>
      <c r="G48" s="16"/>
    </row>
    <row r="49" spans="1:7" ht="15.75" customHeight="1">
      <c r="A49" s="75" t="s">
        <v>307</v>
      </c>
      <c r="B49" s="96" t="s">
        <v>130</v>
      </c>
      <c r="C49" s="97" t="s">
        <v>308</v>
      </c>
      <c r="D49" s="103">
        <v>1436956.59</v>
      </c>
      <c r="E49" s="103">
        <v>1436956.59</v>
      </c>
      <c r="F49" s="104" t="s">
        <v>33</v>
      </c>
      <c r="G49" s="16"/>
    </row>
    <row r="50" spans="1:7">
      <c r="A50" s="75" t="s">
        <v>175</v>
      </c>
      <c r="B50" s="96" t="s">
        <v>130</v>
      </c>
      <c r="C50" s="97" t="s">
        <v>176</v>
      </c>
      <c r="D50" s="103">
        <v>1082653.46</v>
      </c>
      <c r="E50" s="103">
        <v>1082653.46</v>
      </c>
      <c r="F50" s="104" t="s">
        <v>33</v>
      </c>
      <c r="G50" s="16"/>
    </row>
    <row r="51" spans="1:7" ht="45">
      <c r="A51" s="75" t="s">
        <v>177</v>
      </c>
      <c r="B51" s="96" t="s">
        <v>130</v>
      </c>
      <c r="C51" s="97" t="s">
        <v>178</v>
      </c>
      <c r="D51" s="103">
        <v>354303.13</v>
      </c>
      <c r="E51" s="103">
        <v>354303.13</v>
      </c>
      <c r="F51" s="104" t="s">
        <v>33</v>
      </c>
      <c r="G51" s="16"/>
    </row>
    <row r="52" spans="1:7" ht="30">
      <c r="A52" s="75" t="s">
        <v>309</v>
      </c>
      <c r="B52" s="96" t="s">
        <v>130</v>
      </c>
      <c r="C52" s="97" t="s">
        <v>310</v>
      </c>
      <c r="D52" s="103">
        <v>358186.66</v>
      </c>
      <c r="E52" s="103">
        <v>358186.66</v>
      </c>
      <c r="F52" s="104" t="s">
        <v>33</v>
      </c>
      <c r="G52" s="16"/>
    </row>
    <row r="53" spans="1:7" ht="30">
      <c r="A53" s="75" t="s">
        <v>294</v>
      </c>
      <c r="B53" s="96" t="s">
        <v>130</v>
      </c>
      <c r="C53" s="97" t="s">
        <v>311</v>
      </c>
      <c r="D53" s="103">
        <v>358186.66</v>
      </c>
      <c r="E53" s="103">
        <v>358186.66</v>
      </c>
      <c r="F53" s="104" t="s">
        <v>33</v>
      </c>
      <c r="G53" s="16"/>
    </row>
    <row r="54" spans="1:7">
      <c r="A54" s="75" t="s">
        <v>154</v>
      </c>
      <c r="B54" s="96" t="s">
        <v>130</v>
      </c>
      <c r="C54" s="97" t="s">
        <v>179</v>
      </c>
      <c r="D54" s="103">
        <v>248191.96</v>
      </c>
      <c r="E54" s="103">
        <v>248191.96</v>
      </c>
      <c r="F54" s="104" t="s">
        <v>33</v>
      </c>
      <c r="G54" s="16"/>
    </row>
    <row r="55" spans="1:7">
      <c r="A55" s="75" t="s">
        <v>180</v>
      </c>
      <c r="B55" s="96" t="s">
        <v>130</v>
      </c>
      <c r="C55" s="97" t="s">
        <v>181</v>
      </c>
      <c r="D55" s="103">
        <v>109994.7</v>
      </c>
      <c r="E55" s="103">
        <v>109994.7</v>
      </c>
      <c r="F55" s="104" t="s">
        <v>33</v>
      </c>
      <c r="G55" s="16"/>
    </row>
    <row r="56" spans="1:7">
      <c r="A56" s="75" t="s">
        <v>312</v>
      </c>
      <c r="B56" s="96" t="s">
        <v>130</v>
      </c>
      <c r="C56" s="97" t="s">
        <v>313</v>
      </c>
      <c r="D56" s="103">
        <v>1592.84</v>
      </c>
      <c r="E56" s="103">
        <v>1592.84</v>
      </c>
      <c r="F56" s="104" t="s">
        <v>33</v>
      </c>
      <c r="G56" s="16"/>
    </row>
    <row r="57" spans="1:7">
      <c r="A57" s="75" t="s">
        <v>314</v>
      </c>
      <c r="B57" s="96" t="s">
        <v>130</v>
      </c>
      <c r="C57" s="97" t="s">
        <v>315</v>
      </c>
      <c r="D57" s="103">
        <v>1592.84</v>
      </c>
      <c r="E57" s="103">
        <v>1592.84</v>
      </c>
      <c r="F57" s="104" t="s">
        <v>33</v>
      </c>
      <c r="G57" s="16"/>
    </row>
    <row r="58" spans="1:7">
      <c r="A58" s="75" t="s">
        <v>160</v>
      </c>
      <c r="B58" s="96" t="s">
        <v>130</v>
      </c>
      <c r="C58" s="97" t="s">
        <v>182</v>
      </c>
      <c r="D58" s="103">
        <v>1592.84</v>
      </c>
      <c r="E58" s="103">
        <v>1592.84</v>
      </c>
      <c r="F58" s="104" t="s">
        <v>33</v>
      </c>
      <c r="G58" s="16"/>
    </row>
    <row r="59" spans="1:7">
      <c r="A59" s="106" t="s">
        <v>183</v>
      </c>
      <c r="B59" s="107" t="s">
        <v>130</v>
      </c>
      <c r="C59" s="110" t="s">
        <v>184</v>
      </c>
      <c r="D59" s="108">
        <v>366794</v>
      </c>
      <c r="E59" s="108">
        <v>366794</v>
      </c>
      <c r="F59" s="109" t="s">
        <v>33</v>
      </c>
      <c r="G59" s="16"/>
    </row>
    <row r="60" spans="1:7">
      <c r="A60" s="75" t="s">
        <v>316</v>
      </c>
      <c r="B60" s="96" t="s">
        <v>130</v>
      </c>
      <c r="C60" s="97" t="s">
        <v>185</v>
      </c>
      <c r="D60" s="103">
        <v>366794</v>
      </c>
      <c r="E60" s="103">
        <v>366794</v>
      </c>
      <c r="F60" s="104" t="s">
        <v>33</v>
      </c>
      <c r="G60" s="16"/>
    </row>
    <row r="61" spans="1:7" ht="30">
      <c r="A61" s="75" t="s">
        <v>286</v>
      </c>
      <c r="B61" s="96" t="s">
        <v>130</v>
      </c>
      <c r="C61" s="97" t="s">
        <v>186</v>
      </c>
      <c r="D61" s="103">
        <v>366794</v>
      </c>
      <c r="E61" s="103">
        <v>366794</v>
      </c>
      <c r="F61" s="104" t="s">
        <v>33</v>
      </c>
      <c r="G61" s="16"/>
    </row>
    <row r="62" spans="1:7" ht="30">
      <c r="A62" s="75" t="s">
        <v>287</v>
      </c>
      <c r="B62" s="96" t="s">
        <v>130</v>
      </c>
      <c r="C62" s="97" t="s">
        <v>187</v>
      </c>
      <c r="D62" s="103">
        <v>366794</v>
      </c>
      <c r="E62" s="103">
        <v>366794</v>
      </c>
      <c r="F62" s="104" t="s">
        <v>33</v>
      </c>
      <c r="G62" s="16"/>
    </row>
    <row r="63" spans="1:7">
      <c r="A63" s="75" t="s">
        <v>288</v>
      </c>
      <c r="B63" s="96" t="s">
        <v>130</v>
      </c>
      <c r="C63" s="97" t="s">
        <v>188</v>
      </c>
      <c r="D63" s="103">
        <v>366794</v>
      </c>
      <c r="E63" s="103">
        <v>366794</v>
      </c>
      <c r="F63" s="104" t="s">
        <v>33</v>
      </c>
      <c r="G63" s="16"/>
    </row>
    <row r="64" spans="1:7" ht="45">
      <c r="A64" s="75" t="s">
        <v>317</v>
      </c>
      <c r="B64" s="96" t="s">
        <v>130</v>
      </c>
      <c r="C64" s="97" t="s">
        <v>189</v>
      </c>
      <c r="D64" s="111">
        <v>366794</v>
      </c>
      <c r="E64" s="111">
        <v>366794</v>
      </c>
      <c r="F64" s="112" t="s">
        <v>33</v>
      </c>
      <c r="G64" s="16"/>
    </row>
    <row r="65" spans="1:7" ht="75">
      <c r="A65" s="75" t="s">
        <v>305</v>
      </c>
      <c r="B65" s="96" t="s">
        <v>130</v>
      </c>
      <c r="C65" s="97" t="s">
        <v>318</v>
      </c>
      <c r="D65" s="111">
        <v>359869</v>
      </c>
      <c r="E65" s="111">
        <v>359869</v>
      </c>
      <c r="F65" s="112" t="s">
        <v>33</v>
      </c>
      <c r="G65" s="16"/>
    </row>
    <row r="66" spans="1:7" ht="30">
      <c r="A66" s="75" t="s">
        <v>319</v>
      </c>
      <c r="B66" s="96" t="s">
        <v>130</v>
      </c>
      <c r="C66" s="97" t="s">
        <v>320</v>
      </c>
      <c r="D66" s="111">
        <v>359869</v>
      </c>
      <c r="E66" s="111">
        <v>359869</v>
      </c>
      <c r="F66" s="112" t="s">
        <v>33</v>
      </c>
      <c r="G66" s="16"/>
    </row>
    <row r="67" spans="1:7" ht="30">
      <c r="A67" s="75" t="s">
        <v>140</v>
      </c>
      <c r="B67" s="96" t="s">
        <v>130</v>
      </c>
      <c r="C67" s="97" t="s">
        <v>190</v>
      </c>
      <c r="D67" s="103">
        <v>276397</v>
      </c>
      <c r="E67" s="103">
        <v>276397</v>
      </c>
      <c r="F67" s="104" t="s">
        <v>33</v>
      </c>
      <c r="G67" s="16"/>
    </row>
    <row r="68" spans="1:7" ht="43.5" customHeight="1">
      <c r="A68" s="75" t="s">
        <v>142</v>
      </c>
      <c r="B68" s="96" t="s">
        <v>130</v>
      </c>
      <c r="C68" s="97" t="s">
        <v>191</v>
      </c>
      <c r="D68" s="103">
        <v>83472</v>
      </c>
      <c r="E68" s="103">
        <v>83472</v>
      </c>
      <c r="F68" s="104" t="s">
        <v>33</v>
      </c>
      <c r="G68" s="16"/>
    </row>
    <row r="69" spans="1:7" ht="28.5" customHeight="1">
      <c r="A69" s="75" t="s">
        <v>321</v>
      </c>
      <c r="B69" s="96" t="s">
        <v>130</v>
      </c>
      <c r="C69" s="97" t="s">
        <v>322</v>
      </c>
      <c r="D69" s="103">
        <v>6925</v>
      </c>
      <c r="E69" s="103">
        <v>6925</v>
      </c>
      <c r="F69" s="104" t="s">
        <v>33</v>
      </c>
      <c r="G69" s="16"/>
    </row>
    <row r="70" spans="1:7" ht="30.75" customHeight="1">
      <c r="A70" s="75" t="s">
        <v>323</v>
      </c>
      <c r="B70" s="96" t="s">
        <v>130</v>
      </c>
      <c r="C70" s="97" t="s">
        <v>324</v>
      </c>
      <c r="D70" s="103">
        <v>6925</v>
      </c>
      <c r="E70" s="103">
        <v>6925</v>
      </c>
      <c r="F70" s="104" t="s">
        <v>33</v>
      </c>
      <c r="G70" s="16"/>
    </row>
    <row r="71" spans="1:7">
      <c r="A71" s="75" t="s">
        <v>154</v>
      </c>
      <c r="B71" s="96" t="s">
        <v>130</v>
      </c>
      <c r="C71" s="97" t="s">
        <v>192</v>
      </c>
      <c r="D71" s="103">
        <v>6925</v>
      </c>
      <c r="E71" s="103">
        <v>6925</v>
      </c>
      <c r="F71" s="104" t="s">
        <v>33</v>
      </c>
      <c r="G71" s="16"/>
    </row>
    <row r="72" spans="1:7" ht="29.25">
      <c r="A72" s="106" t="s">
        <v>193</v>
      </c>
      <c r="B72" s="107" t="s">
        <v>130</v>
      </c>
      <c r="C72" s="110" t="s">
        <v>325</v>
      </c>
      <c r="D72" s="108">
        <v>15900</v>
      </c>
      <c r="E72" s="108">
        <v>15900</v>
      </c>
      <c r="F72" s="109" t="s">
        <v>33</v>
      </c>
      <c r="G72" s="16"/>
    </row>
    <row r="73" spans="1:7" ht="45">
      <c r="A73" s="75" t="s">
        <v>326</v>
      </c>
      <c r="B73" s="96" t="s">
        <v>130</v>
      </c>
      <c r="C73" s="97" t="s">
        <v>327</v>
      </c>
      <c r="D73" s="103">
        <v>15900</v>
      </c>
      <c r="E73" s="103">
        <v>15900</v>
      </c>
      <c r="F73" s="104" t="s">
        <v>33</v>
      </c>
      <c r="G73" s="16"/>
    </row>
    <row r="74" spans="1:7" ht="45">
      <c r="A74" s="75" t="s">
        <v>328</v>
      </c>
      <c r="B74" s="96" t="s">
        <v>130</v>
      </c>
      <c r="C74" s="97" t="s">
        <v>329</v>
      </c>
      <c r="D74" s="103">
        <v>15900</v>
      </c>
      <c r="E74" s="103">
        <v>15900</v>
      </c>
      <c r="F74" s="104" t="s">
        <v>33</v>
      </c>
      <c r="G74" s="16"/>
    </row>
    <row r="75" spans="1:7" ht="46.5" customHeight="1">
      <c r="A75" s="75" t="s">
        <v>330</v>
      </c>
      <c r="B75" s="96" t="s">
        <v>130</v>
      </c>
      <c r="C75" s="97" t="s">
        <v>331</v>
      </c>
      <c r="D75" s="103">
        <v>15900</v>
      </c>
      <c r="E75" s="103">
        <v>15900</v>
      </c>
      <c r="F75" s="104" t="s">
        <v>33</v>
      </c>
      <c r="G75" s="16"/>
    </row>
    <row r="76" spans="1:7" ht="45">
      <c r="A76" s="75" t="s">
        <v>332</v>
      </c>
      <c r="B76" s="96" t="s">
        <v>130</v>
      </c>
      <c r="C76" s="97" t="s">
        <v>333</v>
      </c>
      <c r="D76" s="103">
        <v>15900</v>
      </c>
      <c r="E76" s="103">
        <v>15900</v>
      </c>
      <c r="F76" s="104" t="s">
        <v>33</v>
      </c>
      <c r="G76" s="16"/>
    </row>
    <row r="77" spans="1:7" ht="30">
      <c r="A77" s="75" t="s">
        <v>334</v>
      </c>
      <c r="B77" s="96" t="s">
        <v>130</v>
      </c>
      <c r="C77" s="97" t="s">
        <v>335</v>
      </c>
      <c r="D77" s="103">
        <v>15900</v>
      </c>
      <c r="E77" s="103">
        <v>15900</v>
      </c>
      <c r="F77" s="104" t="s">
        <v>33</v>
      </c>
      <c r="G77" s="16"/>
    </row>
    <row r="78" spans="1:7" ht="30">
      <c r="A78" s="75" t="s">
        <v>292</v>
      </c>
      <c r="B78" s="96" t="s">
        <v>130</v>
      </c>
      <c r="C78" s="97" t="s">
        <v>336</v>
      </c>
      <c r="D78" s="103">
        <v>15900</v>
      </c>
      <c r="E78" s="103">
        <v>15900</v>
      </c>
      <c r="F78" s="104" t="s">
        <v>33</v>
      </c>
      <c r="G78" s="16"/>
    </row>
    <row r="79" spans="1:7" ht="30">
      <c r="A79" s="75" t="s">
        <v>337</v>
      </c>
      <c r="B79" s="96" t="s">
        <v>130</v>
      </c>
      <c r="C79" s="97" t="s">
        <v>338</v>
      </c>
      <c r="D79" s="103">
        <v>15900</v>
      </c>
      <c r="E79" s="103">
        <v>15900</v>
      </c>
      <c r="F79" s="104" t="s">
        <v>33</v>
      </c>
      <c r="G79" s="16"/>
    </row>
    <row r="80" spans="1:7">
      <c r="A80" s="75" t="s">
        <v>339</v>
      </c>
      <c r="B80" s="96" t="s">
        <v>130</v>
      </c>
      <c r="C80" s="97" t="s">
        <v>340</v>
      </c>
      <c r="D80" s="103">
        <v>15900</v>
      </c>
      <c r="E80" s="103">
        <v>15900</v>
      </c>
      <c r="F80" s="104" t="s">
        <v>33</v>
      </c>
      <c r="G80" s="16"/>
    </row>
    <row r="81" spans="1:7" ht="20.25" customHeight="1">
      <c r="A81" s="106" t="s">
        <v>341</v>
      </c>
      <c r="B81" s="107" t="s">
        <v>130</v>
      </c>
      <c r="C81" s="110" t="s">
        <v>342</v>
      </c>
      <c r="D81" s="108">
        <v>3251268.77</v>
      </c>
      <c r="E81" s="108">
        <v>3251268.77</v>
      </c>
      <c r="F81" s="109" t="s">
        <v>33</v>
      </c>
      <c r="G81" s="16"/>
    </row>
    <row r="82" spans="1:7">
      <c r="A82" s="75" t="s">
        <v>343</v>
      </c>
      <c r="B82" s="96" t="s">
        <v>130</v>
      </c>
      <c r="C82" s="97" t="s">
        <v>344</v>
      </c>
      <c r="D82" s="103">
        <v>3251268.77</v>
      </c>
      <c r="E82" s="103">
        <v>3251268.77</v>
      </c>
      <c r="F82" s="104" t="s">
        <v>33</v>
      </c>
      <c r="G82" s="16"/>
    </row>
    <row r="83" spans="1:7" ht="45">
      <c r="A83" s="75" t="s">
        <v>345</v>
      </c>
      <c r="B83" s="96" t="s">
        <v>130</v>
      </c>
      <c r="C83" s="97" t="s">
        <v>346</v>
      </c>
      <c r="D83" s="103">
        <v>118320.77</v>
      </c>
      <c r="E83" s="103">
        <v>118320.77</v>
      </c>
      <c r="F83" s="104" t="s">
        <v>33</v>
      </c>
      <c r="G83" s="16"/>
    </row>
    <row r="84" spans="1:7" ht="45">
      <c r="A84" s="75" t="s">
        <v>347</v>
      </c>
      <c r="B84" s="96" t="s">
        <v>130</v>
      </c>
      <c r="C84" s="97" t="s">
        <v>348</v>
      </c>
      <c r="D84" s="103">
        <v>118320.77</v>
      </c>
      <c r="E84" s="103">
        <v>118320.77</v>
      </c>
      <c r="F84" s="104" t="s">
        <v>33</v>
      </c>
      <c r="G84" s="16"/>
    </row>
    <row r="85" spans="1:7" ht="45">
      <c r="A85" s="75" t="s">
        <v>349</v>
      </c>
      <c r="B85" s="96" t="s">
        <v>130</v>
      </c>
      <c r="C85" s="97" t="s">
        <v>350</v>
      </c>
      <c r="D85" s="103">
        <v>118320.77</v>
      </c>
      <c r="E85" s="103">
        <v>118320.77</v>
      </c>
      <c r="F85" s="104" t="s">
        <v>33</v>
      </c>
      <c r="G85" s="16"/>
    </row>
    <row r="86" spans="1:7" ht="30">
      <c r="A86" s="75" t="s">
        <v>351</v>
      </c>
      <c r="B86" s="96" t="s">
        <v>130</v>
      </c>
      <c r="C86" s="97" t="s">
        <v>352</v>
      </c>
      <c r="D86" s="103">
        <v>118320.77</v>
      </c>
      <c r="E86" s="103">
        <v>118320.77</v>
      </c>
      <c r="F86" s="104" t="s">
        <v>33</v>
      </c>
      <c r="G86" s="16"/>
    </row>
    <row r="87" spans="1:7" ht="30">
      <c r="A87" s="75" t="s">
        <v>353</v>
      </c>
      <c r="B87" s="96" t="s">
        <v>130</v>
      </c>
      <c r="C87" s="97" t="s">
        <v>354</v>
      </c>
      <c r="D87" s="103">
        <v>118320.77</v>
      </c>
      <c r="E87" s="103">
        <v>118320.77</v>
      </c>
      <c r="F87" s="104" t="s">
        <v>33</v>
      </c>
      <c r="G87" s="16"/>
    </row>
    <row r="88" spans="1:7" ht="30">
      <c r="A88" s="75" t="s">
        <v>337</v>
      </c>
      <c r="B88" s="96" t="s">
        <v>130</v>
      </c>
      <c r="C88" s="97" t="s">
        <v>355</v>
      </c>
      <c r="D88" s="103">
        <v>118320.77</v>
      </c>
      <c r="E88" s="103">
        <v>118320.77</v>
      </c>
      <c r="F88" s="104" t="s">
        <v>33</v>
      </c>
      <c r="G88" s="16"/>
    </row>
    <row r="89" spans="1:7">
      <c r="A89" s="75" t="s">
        <v>356</v>
      </c>
      <c r="B89" s="96" t="s">
        <v>130</v>
      </c>
      <c r="C89" s="97" t="s">
        <v>357</v>
      </c>
      <c r="D89" s="103">
        <v>26648.400000000001</v>
      </c>
      <c r="E89" s="103">
        <v>26648.400000000001</v>
      </c>
      <c r="F89" s="104" t="s">
        <v>33</v>
      </c>
      <c r="G89" s="16"/>
    </row>
    <row r="90" spans="1:7">
      <c r="A90" s="75" t="s">
        <v>358</v>
      </c>
      <c r="B90" s="96" t="s">
        <v>130</v>
      </c>
      <c r="C90" s="97" t="s">
        <v>359</v>
      </c>
      <c r="D90" s="103">
        <v>91672.37</v>
      </c>
      <c r="E90" s="103">
        <v>91672.37</v>
      </c>
      <c r="F90" s="104" t="s">
        <v>33</v>
      </c>
      <c r="G90" s="16"/>
    </row>
    <row r="91" spans="1:7" ht="45">
      <c r="A91" s="75" t="s">
        <v>360</v>
      </c>
      <c r="B91" s="96" t="s">
        <v>130</v>
      </c>
      <c r="C91" s="97" t="s">
        <v>194</v>
      </c>
      <c r="D91" s="103">
        <v>102644.96</v>
      </c>
      <c r="E91" s="103">
        <v>102644.96</v>
      </c>
      <c r="F91" s="104" t="s">
        <v>33</v>
      </c>
      <c r="G91" s="16"/>
    </row>
    <row r="92" spans="1:7" ht="45">
      <c r="A92" s="75" t="s">
        <v>361</v>
      </c>
      <c r="B92" s="96" t="s">
        <v>130</v>
      </c>
      <c r="C92" s="97" t="s">
        <v>195</v>
      </c>
      <c r="D92" s="103">
        <v>102644.96</v>
      </c>
      <c r="E92" s="103">
        <v>102644.96</v>
      </c>
      <c r="F92" s="104" t="s">
        <v>33</v>
      </c>
      <c r="G92" s="16"/>
    </row>
    <row r="93" spans="1:7" ht="30">
      <c r="A93" s="75" t="s">
        <v>362</v>
      </c>
      <c r="B93" s="96" t="s">
        <v>130</v>
      </c>
      <c r="C93" s="97" t="s">
        <v>196</v>
      </c>
      <c r="D93" s="103">
        <v>102644.96</v>
      </c>
      <c r="E93" s="103">
        <v>102644.96</v>
      </c>
      <c r="F93" s="104" t="s">
        <v>33</v>
      </c>
      <c r="G93" s="16"/>
    </row>
    <row r="94" spans="1:7" ht="30">
      <c r="A94" s="75" t="s">
        <v>363</v>
      </c>
      <c r="B94" s="96" t="s">
        <v>130</v>
      </c>
      <c r="C94" s="97" t="s">
        <v>197</v>
      </c>
      <c r="D94" s="103">
        <v>102644.96</v>
      </c>
      <c r="E94" s="103">
        <v>102644.96</v>
      </c>
      <c r="F94" s="104" t="s">
        <v>33</v>
      </c>
      <c r="G94" s="16"/>
    </row>
    <row r="95" spans="1:7" ht="30">
      <c r="A95" s="75" t="s">
        <v>321</v>
      </c>
      <c r="B95" s="96" t="s">
        <v>130</v>
      </c>
      <c r="C95" s="97" t="s">
        <v>364</v>
      </c>
      <c r="D95" s="103">
        <v>102644.96</v>
      </c>
      <c r="E95" s="103">
        <v>102644.96</v>
      </c>
      <c r="F95" s="104" t="s">
        <v>33</v>
      </c>
      <c r="G95" s="16"/>
    </row>
    <row r="96" spans="1:7" ht="30">
      <c r="A96" s="75" t="s">
        <v>323</v>
      </c>
      <c r="B96" s="96" t="s">
        <v>130</v>
      </c>
      <c r="C96" s="97" t="s">
        <v>365</v>
      </c>
      <c r="D96" s="103">
        <v>102644.96</v>
      </c>
      <c r="E96" s="103">
        <v>102644.96</v>
      </c>
      <c r="F96" s="104" t="s">
        <v>33</v>
      </c>
      <c r="G96" s="16"/>
    </row>
    <row r="97" spans="1:7">
      <c r="A97" s="75" t="s">
        <v>154</v>
      </c>
      <c r="B97" s="96" t="s">
        <v>130</v>
      </c>
      <c r="C97" s="97" t="s">
        <v>198</v>
      </c>
      <c r="D97" s="103">
        <v>102644.96</v>
      </c>
      <c r="E97" s="103">
        <v>102644.96</v>
      </c>
      <c r="F97" s="104" t="s">
        <v>33</v>
      </c>
      <c r="G97" s="16"/>
    </row>
    <row r="98" spans="1:7" ht="75">
      <c r="A98" s="75" t="s">
        <v>366</v>
      </c>
      <c r="B98" s="96" t="s">
        <v>130</v>
      </c>
      <c r="C98" s="97" t="s">
        <v>199</v>
      </c>
      <c r="D98" s="111">
        <f>D99</f>
        <v>3030303.04</v>
      </c>
      <c r="E98" s="111">
        <f>E99</f>
        <v>3030303.04</v>
      </c>
      <c r="F98" s="112" t="s">
        <v>33</v>
      </c>
      <c r="G98" s="16"/>
    </row>
    <row r="99" spans="1:7" ht="75">
      <c r="A99" s="75" t="s">
        <v>367</v>
      </c>
      <c r="B99" s="96" t="s">
        <v>130</v>
      </c>
      <c r="C99" s="97" t="s">
        <v>200</v>
      </c>
      <c r="D99" s="111">
        <f>D100+D104</f>
        <v>3030303.04</v>
      </c>
      <c r="E99" s="111">
        <f>E100+E104</f>
        <v>3030303.04</v>
      </c>
      <c r="F99" s="112" t="s">
        <v>33</v>
      </c>
      <c r="G99" s="16"/>
    </row>
    <row r="100" spans="1:7" ht="45">
      <c r="A100" s="75" t="s">
        <v>368</v>
      </c>
      <c r="B100" s="96" t="s">
        <v>130</v>
      </c>
      <c r="C100" s="97" t="s">
        <v>201</v>
      </c>
      <c r="D100" s="103">
        <v>3000000</v>
      </c>
      <c r="E100" s="103">
        <v>3000000</v>
      </c>
      <c r="F100" s="104" t="s">
        <v>33</v>
      </c>
      <c r="G100" s="16"/>
    </row>
    <row r="101" spans="1:7" ht="30">
      <c r="A101" s="75" t="s">
        <v>321</v>
      </c>
      <c r="B101" s="96" t="s">
        <v>130</v>
      </c>
      <c r="C101" s="97" t="s">
        <v>369</v>
      </c>
      <c r="D101" s="103">
        <v>3000000</v>
      </c>
      <c r="E101" s="103">
        <v>3000000</v>
      </c>
      <c r="F101" s="104" t="s">
        <v>33</v>
      </c>
      <c r="G101" s="16"/>
    </row>
    <row r="102" spans="1:7" ht="30">
      <c r="A102" s="75" t="s">
        <v>323</v>
      </c>
      <c r="B102" s="96" t="s">
        <v>130</v>
      </c>
      <c r="C102" s="97" t="s">
        <v>370</v>
      </c>
      <c r="D102" s="103">
        <v>3000000</v>
      </c>
      <c r="E102" s="103">
        <v>3000000</v>
      </c>
      <c r="F102" s="104" t="s">
        <v>33</v>
      </c>
      <c r="G102" s="16"/>
    </row>
    <row r="103" spans="1:7">
      <c r="A103" s="75" t="s">
        <v>154</v>
      </c>
      <c r="B103" s="96" t="s">
        <v>130</v>
      </c>
      <c r="C103" s="97" t="s">
        <v>202</v>
      </c>
      <c r="D103" s="103">
        <v>3000000</v>
      </c>
      <c r="E103" s="103">
        <v>3000000</v>
      </c>
      <c r="F103" s="104" t="s">
        <v>33</v>
      </c>
      <c r="G103" s="16"/>
    </row>
    <row r="104" spans="1:7" ht="59.25" customHeight="1">
      <c r="A104" s="75" t="s">
        <v>371</v>
      </c>
      <c r="B104" s="96" t="s">
        <v>130</v>
      </c>
      <c r="C104" s="97" t="s">
        <v>203</v>
      </c>
      <c r="D104" s="111">
        <v>30303.040000000001</v>
      </c>
      <c r="E104" s="111">
        <v>30303.040000000001</v>
      </c>
      <c r="F104" s="104" t="s">
        <v>33</v>
      </c>
      <c r="G104" s="16"/>
    </row>
    <row r="105" spans="1:7" ht="30">
      <c r="A105" s="75" t="s">
        <v>321</v>
      </c>
      <c r="B105" s="96" t="s">
        <v>130</v>
      </c>
      <c r="C105" s="97" t="s">
        <v>372</v>
      </c>
      <c r="D105" s="103">
        <v>30303.040000000001</v>
      </c>
      <c r="E105" s="103">
        <v>30303.040000000001</v>
      </c>
      <c r="F105" s="104" t="s">
        <v>33</v>
      </c>
      <c r="G105" s="16"/>
    </row>
    <row r="106" spans="1:7" ht="30">
      <c r="A106" s="75" t="s">
        <v>323</v>
      </c>
      <c r="B106" s="96" t="s">
        <v>130</v>
      </c>
      <c r="C106" s="97" t="s">
        <v>373</v>
      </c>
      <c r="D106" s="103">
        <v>30303.040000000001</v>
      </c>
      <c r="E106" s="103">
        <v>30303.040000000001</v>
      </c>
      <c r="F106" s="104" t="s">
        <v>33</v>
      </c>
      <c r="G106" s="16"/>
    </row>
    <row r="107" spans="1:7">
      <c r="A107" s="75" t="s">
        <v>154</v>
      </c>
      <c r="B107" s="96" t="s">
        <v>130</v>
      </c>
      <c r="C107" s="97" t="s">
        <v>204</v>
      </c>
      <c r="D107" s="103">
        <v>30303.040000000001</v>
      </c>
      <c r="E107" s="103">
        <v>30303.040000000001</v>
      </c>
      <c r="F107" s="104" t="s">
        <v>33</v>
      </c>
      <c r="G107" s="16"/>
    </row>
    <row r="108" spans="1:7" ht="43.5" customHeight="1">
      <c r="A108" s="106" t="s">
        <v>374</v>
      </c>
      <c r="B108" s="107" t="s">
        <v>130</v>
      </c>
      <c r="C108" s="110" t="s">
        <v>375</v>
      </c>
      <c r="D108" s="114">
        <v>6173354.9199999999</v>
      </c>
      <c r="E108" s="114">
        <v>6173354.9199999999</v>
      </c>
      <c r="F108" s="113" t="s">
        <v>33</v>
      </c>
      <c r="G108" s="16"/>
    </row>
    <row r="109" spans="1:7">
      <c r="A109" s="75" t="s">
        <v>376</v>
      </c>
      <c r="B109" s="96" t="s">
        <v>130</v>
      </c>
      <c r="C109" s="97" t="s">
        <v>205</v>
      </c>
      <c r="D109" s="103">
        <v>6173354.9199999999</v>
      </c>
      <c r="E109" s="103">
        <v>6173354.9199999999</v>
      </c>
      <c r="F109" s="104" t="s">
        <v>33</v>
      </c>
      <c r="G109" s="16"/>
    </row>
    <row r="110" spans="1:7">
      <c r="A110" s="75" t="s">
        <v>377</v>
      </c>
      <c r="B110" s="96" t="s">
        <v>130</v>
      </c>
      <c r="C110" s="97" t="s">
        <v>206</v>
      </c>
      <c r="D110" s="103">
        <v>6173354.9199999999</v>
      </c>
      <c r="E110" s="103">
        <v>6173354.9199999999</v>
      </c>
      <c r="F110" s="104" t="s">
        <v>33</v>
      </c>
      <c r="G110" s="16"/>
    </row>
    <row r="111" spans="1:7" ht="45">
      <c r="A111" s="75" t="s">
        <v>378</v>
      </c>
      <c r="B111" s="96" t="s">
        <v>130</v>
      </c>
      <c r="C111" s="97" t="s">
        <v>207</v>
      </c>
      <c r="D111" s="103">
        <v>6173354.9199999999</v>
      </c>
      <c r="E111" s="103">
        <v>6173354.9199999999</v>
      </c>
      <c r="F111" s="104" t="s">
        <v>33</v>
      </c>
      <c r="G111" s="16"/>
    </row>
    <row r="112" spans="1:7" ht="45">
      <c r="A112" s="75" t="s">
        <v>379</v>
      </c>
      <c r="B112" s="96" t="s">
        <v>130</v>
      </c>
      <c r="C112" s="97" t="s">
        <v>208</v>
      </c>
      <c r="D112" s="103">
        <v>6173354.9199999999</v>
      </c>
      <c r="E112" s="103">
        <v>6173354.9199999999</v>
      </c>
      <c r="F112" s="104" t="s">
        <v>33</v>
      </c>
      <c r="G112" s="16"/>
    </row>
    <row r="113" spans="1:7" ht="30">
      <c r="A113" s="75" t="s">
        <v>380</v>
      </c>
      <c r="B113" s="96" t="s">
        <v>130</v>
      </c>
      <c r="C113" s="97" t="s">
        <v>209</v>
      </c>
      <c r="D113" s="103">
        <v>6173354.9199999999</v>
      </c>
      <c r="E113" s="103">
        <v>6173354.9199999999</v>
      </c>
      <c r="F113" s="104" t="s">
        <v>33</v>
      </c>
      <c r="G113" s="16"/>
    </row>
    <row r="114" spans="1:7" ht="30">
      <c r="A114" s="75" t="s">
        <v>381</v>
      </c>
      <c r="B114" s="96" t="s">
        <v>130</v>
      </c>
      <c r="C114" s="97" t="s">
        <v>210</v>
      </c>
      <c r="D114" s="103">
        <v>1375790.5</v>
      </c>
      <c r="E114" s="103">
        <v>1375790.5</v>
      </c>
      <c r="F114" s="104" t="s">
        <v>33</v>
      </c>
      <c r="G114" s="16"/>
    </row>
    <row r="115" spans="1:7" ht="75">
      <c r="A115" s="75" t="s">
        <v>280</v>
      </c>
      <c r="B115" s="96" t="s">
        <v>130</v>
      </c>
      <c r="C115" s="97" t="s">
        <v>382</v>
      </c>
      <c r="D115" s="103">
        <v>758107.52</v>
      </c>
      <c r="E115" s="103">
        <v>758107.52</v>
      </c>
      <c r="F115" s="104" t="s">
        <v>33</v>
      </c>
      <c r="G115" s="16"/>
    </row>
    <row r="116" spans="1:7" ht="30">
      <c r="A116" s="75" t="s">
        <v>383</v>
      </c>
      <c r="B116" s="96" t="s">
        <v>130</v>
      </c>
      <c r="C116" s="97" t="s">
        <v>384</v>
      </c>
      <c r="D116" s="103">
        <v>758107.52</v>
      </c>
      <c r="E116" s="103">
        <v>758107.52</v>
      </c>
      <c r="F116" s="104" t="s">
        <v>33</v>
      </c>
      <c r="G116" s="16"/>
    </row>
    <row r="117" spans="1:7">
      <c r="A117" s="75" t="s">
        <v>175</v>
      </c>
      <c r="B117" s="96" t="s">
        <v>130</v>
      </c>
      <c r="C117" s="97" t="s">
        <v>211</v>
      </c>
      <c r="D117" s="103">
        <v>678798.33</v>
      </c>
      <c r="E117" s="103">
        <v>678798.33</v>
      </c>
      <c r="F117" s="104" t="s">
        <v>33</v>
      </c>
      <c r="G117" s="16"/>
    </row>
    <row r="118" spans="1:7" ht="30">
      <c r="A118" s="75" t="s">
        <v>212</v>
      </c>
      <c r="B118" s="96" t="s">
        <v>130</v>
      </c>
      <c r="C118" s="97" t="s">
        <v>213</v>
      </c>
      <c r="D118" s="103">
        <v>3980</v>
      </c>
      <c r="E118" s="103">
        <v>3980</v>
      </c>
      <c r="F118" s="104" t="s">
        <v>33</v>
      </c>
      <c r="G118" s="16"/>
    </row>
    <row r="119" spans="1:7" ht="45">
      <c r="A119" s="75" t="s">
        <v>177</v>
      </c>
      <c r="B119" s="96" t="s">
        <v>130</v>
      </c>
      <c r="C119" s="97" t="s">
        <v>214</v>
      </c>
      <c r="D119" s="103">
        <v>75329.19</v>
      </c>
      <c r="E119" s="103">
        <v>75329.19</v>
      </c>
      <c r="F119" s="104" t="s">
        <v>33</v>
      </c>
      <c r="G119" s="16"/>
    </row>
    <row r="120" spans="1:7" ht="30">
      <c r="A120" s="75" t="s">
        <v>292</v>
      </c>
      <c r="B120" s="96" t="s">
        <v>130</v>
      </c>
      <c r="C120" s="97" t="s">
        <v>385</v>
      </c>
      <c r="D120" s="103">
        <v>473415.87</v>
      </c>
      <c r="E120" s="103">
        <v>473415.87</v>
      </c>
      <c r="F120" s="104" t="s">
        <v>33</v>
      </c>
      <c r="G120" s="16"/>
    </row>
    <row r="121" spans="1:7" ht="30">
      <c r="A121" s="75" t="s">
        <v>337</v>
      </c>
      <c r="B121" s="96" t="s">
        <v>130</v>
      </c>
      <c r="C121" s="97" t="s">
        <v>386</v>
      </c>
      <c r="D121" s="103">
        <v>473415.87</v>
      </c>
      <c r="E121" s="103">
        <v>473415.87</v>
      </c>
      <c r="F121" s="104" t="s">
        <v>33</v>
      </c>
      <c r="G121" s="16"/>
    </row>
    <row r="122" spans="1:7">
      <c r="A122" s="75" t="s">
        <v>154</v>
      </c>
      <c r="B122" s="96" t="s">
        <v>130</v>
      </c>
      <c r="C122" s="97" t="s">
        <v>215</v>
      </c>
      <c r="D122" s="103">
        <v>411948.79</v>
      </c>
      <c r="E122" s="103">
        <v>411948.79</v>
      </c>
      <c r="F122" s="104" t="s">
        <v>33</v>
      </c>
      <c r="G122" s="16"/>
    </row>
    <row r="123" spans="1:7">
      <c r="A123" s="75" t="s">
        <v>180</v>
      </c>
      <c r="B123" s="96" t="s">
        <v>130</v>
      </c>
      <c r="C123" s="97" t="s">
        <v>216</v>
      </c>
      <c r="D123" s="103">
        <v>61467.08</v>
      </c>
      <c r="E123" s="103">
        <v>61467.08</v>
      </c>
      <c r="F123" s="104" t="s">
        <v>33</v>
      </c>
      <c r="G123" s="16"/>
    </row>
    <row r="124" spans="1:7">
      <c r="A124" s="75" t="s">
        <v>296</v>
      </c>
      <c r="B124" s="96" t="s">
        <v>130</v>
      </c>
      <c r="C124" s="97" t="s">
        <v>387</v>
      </c>
      <c r="D124" s="103">
        <v>144267.10999999999</v>
      </c>
      <c r="E124" s="103">
        <v>144267.10999999999</v>
      </c>
      <c r="F124" s="104" t="s">
        <v>33</v>
      </c>
      <c r="G124" s="16"/>
    </row>
    <row r="125" spans="1:7">
      <c r="A125" s="75" t="s">
        <v>314</v>
      </c>
      <c r="B125" s="96" t="s">
        <v>130</v>
      </c>
      <c r="C125" s="97" t="s">
        <v>388</v>
      </c>
      <c r="D125" s="103">
        <v>144267.10999999999</v>
      </c>
      <c r="E125" s="103">
        <v>144267.10999999999</v>
      </c>
      <c r="F125" s="104" t="s">
        <v>33</v>
      </c>
      <c r="G125" s="16"/>
    </row>
    <row r="126" spans="1:7">
      <c r="A126" s="75" t="s">
        <v>160</v>
      </c>
      <c r="B126" s="96" t="s">
        <v>130</v>
      </c>
      <c r="C126" s="97" t="s">
        <v>217</v>
      </c>
      <c r="D126" s="103">
        <v>144267.10999999999</v>
      </c>
      <c r="E126" s="103">
        <v>144267.10999999999</v>
      </c>
      <c r="F126" s="104" t="s">
        <v>33</v>
      </c>
      <c r="G126" s="16"/>
    </row>
    <row r="127" spans="1:7" ht="29.25">
      <c r="A127" s="106" t="s">
        <v>389</v>
      </c>
      <c r="B127" s="107" t="s">
        <v>130</v>
      </c>
      <c r="C127" s="110" t="s">
        <v>390</v>
      </c>
      <c r="D127" s="108">
        <v>2100000</v>
      </c>
      <c r="E127" s="108">
        <v>2100000</v>
      </c>
      <c r="F127" s="109" t="s">
        <v>33</v>
      </c>
      <c r="G127" s="16"/>
    </row>
    <row r="128" spans="1:7" ht="75">
      <c r="A128" s="75" t="s">
        <v>305</v>
      </c>
      <c r="B128" s="96" t="s">
        <v>130</v>
      </c>
      <c r="C128" s="97" t="s">
        <v>391</v>
      </c>
      <c r="D128" s="103">
        <v>1392628.63</v>
      </c>
      <c r="E128" s="103">
        <v>1392628.63</v>
      </c>
      <c r="F128" s="104" t="s">
        <v>33</v>
      </c>
      <c r="G128" s="16"/>
    </row>
    <row r="129" spans="1:7" ht="18.75" customHeight="1">
      <c r="A129" s="75" t="s">
        <v>307</v>
      </c>
      <c r="B129" s="96" t="s">
        <v>130</v>
      </c>
      <c r="C129" s="97" t="s">
        <v>392</v>
      </c>
      <c r="D129" s="103">
        <v>1392628.63</v>
      </c>
      <c r="E129" s="103">
        <v>1392628.63</v>
      </c>
      <c r="F129" s="104" t="s">
        <v>33</v>
      </c>
      <c r="G129" s="16"/>
    </row>
    <row r="130" spans="1:7">
      <c r="A130" s="75" t="s">
        <v>175</v>
      </c>
      <c r="B130" s="96" t="s">
        <v>130</v>
      </c>
      <c r="C130" s="97" t="s">
        <v>393</v>
      </c>
      <c r="D130" s="103">
        <v>975902.3</v>
      </c>
      <c r="E130" s="103">
        <v>975902.3</v>
      </c>
      <c r="F130" s="104" t="s">
        <v>33</v>
      </c>
      <c r="G130" s="16"/>
    </row>
    <row r="131" spans="1:7" ht="45">
      <c r="A131" s="75" t="s">
        <v>394</v>
      </c>
      <c r="B131" s="96" t="s">
        <v>130</v>
      </c>
      <c r="C131" s="97" t="s">
        <v>395</v>
      </c>
      <c r="D131" s="103">
        <v>416726.33</v>
      </c>
      <c r="E131" s="103">
        <v>416726.33</v>
      </c>
      <c r="F131" s="104" t="s">
        <v>33</v>
      </c>
      <c r="G131" s="16"/>
    </row>
    <row r="132" spans="1:7" ht="30">
      <c r="A132" s="75" t="s">
        <v>321</v>
      </c>
      <c r="B132" s="96" t="s">
        <v>130</v>
      </c>
      <c r="C132" s="97" t="s">
        <v>396</v>
      </c>
      <c r="D132" s="103">
        <v>707371.37</v>
      </c>
      <c r="E132" s="103">
        <v>707371.37</v>
      </c>
      <c r="F132" s="104" t="s">
        <v>33</v>
      </c>
      <c r="G132" s="16"/>
    </row>
    <row r="133" spans="1:7" ht="30">
      <c r="A133" s="75" t="s">
        <v>323</v>
      </c>
      <c r="B133" s="96" t="s">
        <v>130</v>
      </c>
      <c r="C133" s="97" t="s">
        <v>397</v>
      </c>
      <c r="D133" s="103">
        <v>707371.37</v>
      </c>
      <c r="E133" s="103">
        <v>707371.37</v>
      </c>
      <c r="F133" s="104" t="s">
        <v>33</v>
      </c>
      <c r="G133" s="16"/>
    </row>
    <row r="134" spans="1:7">
      <c r="A134" s="75" t="s">
        <v>154</v>
      </c>
      <c r="B134" s="96" t="s">
        <v>130</v>
      </c>
      <c r="C134" s="97" t="s">
        <v>398</v>
      </c>
      <c r="D134" s="103">
        <v>41010</v>
      </c>
      <c r="E134" s="103">
        <v>41010</v>
      </c>
      <c r="F134" s="104" t="s">
        <v>33</v>
      </c>
      <c r="G134" s="16"/>
    </row>
    <row r="135" spans="1:7">
      <c r="A135" s="75" t="s">
        <v>180</v>
      </c>
      <c r="B135" s="96" t="s">
        <v>130</v>
      </c>
      <c r="C135" s="97" t="s">
        <v>218</v>
      </c>
      <c r="D135" s="103">
        <v>666361.37</v>
      </c>
      <c r="E135" s="103">
        <v>666361.37</v>
      </c>
      <c r="F135" s="104" t="s">
        <v>33</v>
      </c>
      <c r="G135" s="16"/>
    </row>
    <row r="136" spans="1:7" ht="75">
      <c r="A136" s="75" t="s">
        <v>399</v>
      </c>
      <c r="B136" s="96" t="s">
        <v>130</v>
      </c>
      <c r="C136" s="97" t="s">
        <v>219</v>
      </c>
      <c r="D136" s="103">
        <v>2697564.42</v>
      </c>
      <c r="E136" s="103">
        <v>2697564.42</v>
      </c>
      <c r="F136" s="104" t="s">
        <v>33</v>
      </c>
      <c r="G136" s="16"/>
    </row>
    <row r="137" spans="1:7" ht="30">
      <c r="A137" s="75" t="s">
        <v>292</v>
      </c>
      <c r="B137" s="96" t="s">
        <v>130</v>
      </c>
      <c r="C137" s="97" t="s">
        <v>400</v>
      </c>
      <c r="D137" s="103">
        <v>2697564.42</v>
      </c>
      <c r="E137" s="103">
        <v>2697564.42</v>
      </c>
      <c r="F137" s="104" t="s">
        <v>33</v>
      </c>
      <c r="G137" s="16"/>
    </row>
    <row r="138" spans="1:7" ht="30">
      <c r="A138" s="75" t="s">
        <v>337</v>
      </c>
      <c r="B138" s="96" t="s">
        <v>130</v>
      </c>
      <c r="C138" s="97" t="s">
        <v>401</v>
      </c>
      <c r="D138" s="103">
        <v>2697564.42</v>
      </c>
      <c r="E138" s="103">
        <v>2697564.42</v>
      </c>
      <c r="F138" s="104" t="s">
        <v>33</v>
      </c>
      <c r="G138" s="16"/>
    </row>
    <row r="139" spans="1:7">
      <c r="A139" s="75" t="s">
        <v>339</v>
      </c>
      <c r="B139" s="96" t="s">
        <v>130</v>
      </c>
      <c r="C139" s="97" t="s">
        <v>220</v>
      </c>
      <c r="D139" s="103">
        <v>2697564.42</v>
      </c>
      <c r="E139" s="103">
        <v>2697564.42</v>
      </c>
      <c r="F139" s="104" t="s">
        <v>33</v>
      </c>
      <c r="G139" s="16"/>
    </row>
    <row r="140" spans="1:7">
      <c r="A140" s="106" t="s">
        <v>402</v>
      </c>
      <c r="B140" s="107" t="s">
        <v>130</v>
      </c>
      <c r="C140" s="110" t="s">
        <v>221</v>
      </c>
      <c r="D140" s="108">
        <f t="shared" ref="D140:D147" si="0">D141</f>
        <v>45157.919999999998</v>
      </c>
      <c r="E140" s="108">
        <v>45157.919999999998</v>
      </c>
      <c r="F140" s="109" t="s">
        <v>33</v>
      </c>
      <c r="G140" s="16"/>
    </row>
    <row r="141" spans="1:7">
      <c r="A141" s="75" t="s">
        <v>403</v>
      </c>
      <c r="B141" s="96" t="s">
        <v>130</v>
      </c>
      <c r="C141" s="97" t="s">
        <v>222</v>
      </c>
      <c r="D141" s="103">
        <f t="shared" si="0"/>
        <v>45157.919999999998</v>
      </c>
      <c r="E141" s="103">
        <v>45157.919999999998</v>
      </c>
      <c r="F141" s="104" t="s">
        <v>33</v>
      </c>
      <c r="G141" s="16"/>
    </row>
    <row r="142" spans="1:7" ht="30">
      <c r="A142" s="75" t="s">
        <v>286</v>
      </c>
      <c r="B142" s="96" t="s">
        <v>130</v>
      </c>
      <c r="C142" s="97" t="s">
        <v>223</v>
      </c>
      <c r="D142" s="103">
        <f t="shared" si="0"/>
        <v>45157.919999999998</v>
      </c>
      <c r="E142" s="103">
        <v>45157.919999999998</v>
      </c>
      <c r="F142" s="104" t="s">
        <v>33</v>
      </c>
      <c r="G142" s="16"/>
    </row>
    <row r="143" spans="1:7" ht="30">
      <c r="A143" s="75" t="s">
        <v>287</v>
      </c>
      <c r="B143" s="96" t="s">
        <v>130</v>
      </c>
      <c r="C143" s="97" t="s">
        <v>224</v>
      </c>
      <c r="D143" s="103">
        <f t="shared" si="0"/>
        <v>45157.919999999998</v>
      </c>
      <c r="E143" s="103">
        <v>45157.919999999998</v>
      </c>
      <c r="F143" s="104" t="s">
        <v>33</v>
      </c>
      <c r="G143" s="16"/>
    </row>
    <row r="144" spans="1:7">
      <c r="A144" s="75" t="s">
        <v>288</v>
      </c>
      <c r="B144" s="96" t="s">
        <v>130</v>
      </c>
      <c r="C144" s="97" t="s">
        <v>225</v>
      </c>
      <c r="D144" s="103">
        <f t="shared" si="0"/>
        <v>45157.919999999998</v>
      </c>
      <c r="E144" s="103">
        <v>45157.919999999998</v>
      </c>
      <c r="F144" s="104" t="s">
        <v>33</v>
      </c>
      <c r="G144" s="16"/>
    </row>
    <row r="145" spans="1:7">
      <c r="A145" s="75" t="s">
        <v>404</v>
      </c>
      <c r="B145" s="96" t="s">
        <v>130</v>
      </c>
      <c r="C145" s="97" t="s">
        <v>226</v>
      </c>
      <c r="D145" s="103">
        <f t="shared" si="0"/>
        <v>45157.919999999998</v>
      </c>
      <c r="E145" s="103">
        <v>45158.92</v>
      </c>
      <c r="F145" s="104" t="s">
        <v>33</v>
      </c>
      <c r="G145" s="16"/>
    </row>
    <row r="146" spans="1:7">
      <c r="A146" s="75" t="s">
        <v>405</v>
      </c>
      <c r="B146" s="96" t="s">
        <v>130</v>
      </c>
      <c r="C146" s="97" t="s">
        <v>406</v>
      </c>
      <c r="D146" s="103">
        <f t="shared" si="0"/>
        <v>45157.919999999998</v>
      </c>
      <c r="E146" s="103">
        <v>45159.92</v>
      </c>
      <c r="F146" s="104" t="s">
        <v>33</v>
      </c>
      <c r="G146" s="16"/>
    </row>
    <row r="147" spans="1:7" ht="30">
      <c r="A147" s="75" t="s">
        <v>407</v>
      </c>
      <c r="B147" s="96" t="s">
        <v>130</v>
      </c>
      <c r="C147" s="97" t="s">
        <v>408</v>
      </c>
      <c r="D147" s="103">
        <f t="shared" si="0"/>
        <v>45157.919999999998</v>
      </c>
      <c r="E147" s="103">
        <v>45157.919999999998</v>
      </c>
      <c r="F147" s="104" t="s">
        <v>33</v>
      </c>
      <c r="G147" s="16"/>
    </row>
    <row r="148" spans="1:7">
      <c r="A148" s="75" t="s">
        <v>227</v>
      </c>
      <c r="B148" s="96" t="s">
        <v>130</v>
      </c>
      <c r="C148" s="97" t="s">
        <v>228</v>
      </c>
      <c r="D148" s="103">
        <v>45157.919999999998</v>
      </c>
      <c r="E148" s="103">
        <v>45157.919999999998</v>
      </c>
      <c r="F148" s="104" t="s">
        <v>33</v>
      </c>
      <c r="G148" s="16"/>
    </row>
    <row r="149" spans="1:7" ht="24" customHeight="1">
      <c r="A149" s="62" t="s">
        <v>229</v>
      </c>
      <c r="B149" s="98" t="s">
        <v>230</v>
      </c>
      <c r="C149" s="99" t="s">
        <v>32</v>
      </c>
      <c r="D149" s="105">
        <v>-2589</v>
      </c>
      <c r="E149" s="105">
        <v>158967.75</v>
      </c>
      <c r="F149" s="100" t="s">
        <v>32</v>
      </c>
      <c r="G149" s="17"/>
    </row>
    <row r="150" spans="1:7" ht="15" customHeight="1">
      <c r="A150" s="18"/>
      <c r="B150" s="19"/>
      <c r="C150" s="19"/>
      <c r="D150" s="19"/>
      <c r="E150" s="19"/>
      <c r="F150" s="19"/>
      <c r="G150" s="8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SheetLayoutView="100" workbookViewId="0">
      <selection activeCell="I17" sqref="I17"/>
    </sheetView>
  </sheetViews>
  <sheetFormatPr defaultRowHeight="1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>
      <c r="A1" s="46"/>
      <c r="B1" s="47"/>
      <c r="C1" s="48"/>
      <c r="D1" s="49"/>
      <c r="E1" s="50"/>
      <c r="F1" s="51" t="s">
        <v>231</v>
      </c>
      <c r="G1" s="8"/>
    </row>
    <row r="2" spans="1:7" ht="14.1" customHeight="1">
      <c r="A2" s="145" t="s">
        <v>232</v>
      </c>
      <c r="B2" s="146"/>
      <c r="C2" s="146"/>
      <c r="D2" s="146"/>
      <c r="E2" s="146"/>
      <c r="F2" s="146"/>
      <c r="G2" s="8"/>
    </row>
    <row r="3" spans="1:7" ht="12" customHeight="1">
      <c r="A3" s="52"/>
      <c r="B3" s="53"/>
      <c r="C3" s="54"/>
      <c r="D3" s="55"/>
      <c r="E3" s="56"/>
      <c r="F3" s="57"/>
      <c r="G3" s="8"/>
    </row>
    <row r="4" spans="1:7" ht="13.5" customHeight="1">
      <c r="A4" s="153" t="s">
        <v>21</v>
      </c>
      <c r="B4" s="153" t="s">
        <v>22</v>
      </c>
      <c r="C4" s="153" t="s">
        <v>233</v>
      </c>
      <c r="D4" s="153" t="s">
        <v>24</v>
      </c>
      <c r="E4" s="153" t="s">
        <v>25</v>
      </c>
      <c r="F4" s="153" t="s">
        <v>26</v>
      </c>
      <c r="G4" s="8"/>
    </row>
    <row r="5" spans="1:7" ht="12" customHeight="1">
      <c r="A5" s="154"/>
      <c r="B5" s="154"/>
      <c r="C5" s="154"/>
      <c r="D5" s="154"/>
      <c r="E5" s="154"/>
      <c r="F5" s="154"/>
      <c r="G5" s="8"/>
    </row>
    <row r="6" spans="1:7" ht="12" customHeight="1">
      <c r="A6" s="154"/>
      <c r="B6" s="154"/>
      <c r="C6" s="154"/>
      <c r="D6" s="154"/>
      <c r="E6" s="154"/>
      <c r="F6" s="154"/>
      <c r="G6" s="8"/>
    </row>
    <row r="7" spans="1:7" ht="11.25" customHeight="1">
      <c r="A7" s="154"/>
      <c r="B7" s="154"/>
      <c r="C7" s="154"/>
      <c r="D7" s="154"/>
      <c r="E7" s="154"/>
      <c r="F7" s="154"/>
      <c r="G7" s="8"/>
    </row>
    <row r="8" spans="1:7" ht="10.5" customHeight="1">
      <c r="A8" s="154"/>
      <c r="B8" s="154"/>
      <c r="C8" s="154"/>
      <c r="D8" s="154"/>
      <c r="E8" s="154"/>
      <c r="F8" s="154"/>
      <c r="G8" s="8"/>
    </row>
    <row r="9" spans="1:7" ht="12" customHeight="1">
      <c r="A9" s="58">
        <v>1</v>
      </c>
      <c r="B9" s="59">
        <v>2</v>
      </c>
      <c r="C9" s="60">
        <v>3</v>
      </c>
      <c r="D9" s="61" t="s">
        <v>27</v>
      </c>
      <c r="E9" s="61" t="s">
        <v>28</v>
      </c>
      <c r="F9" s="61" t="s">
        <v>29</v>
      </c>
      <c r="G9" s="8"/>
    </row>
    <row r="10" spans="1:7" ht="18" customHeight="1">
      <c r="A10" s="62" t="s">
        <v>234</v>
      </c>
      <c r="B10" s="63">
        <v>500</v>
      </c>
      <c r="C10" s="64" t="s">
        <v>32</v>
      </c>
      <c r="D10" s="83">
        <v>2589</v>
      </c>
      <c r="E10" s="83">
        <v>-158967.75</v>
      </c>
      <c r="F10" s="84">
        <v>161556.75</v>
      </c>
      <c r="G10" s="8"/>
    </row>
    <row r="11" spans="1:7" ht="12" customHeight="1">
      <c r="A11" s="66" t="s">
        <v>34</v>
      </c>
      <c r="B11" s="67"/>
      <c r="C11" s="68"/>
      <c r="D11" s="85"/>
      <c r="E11" s="85"/>
      <c r="F11" s="86"/>
      <c r="G11" s="8"/>
    </row>
    <row r="12" spans="1:7" ht="18" customHeight="1">
      <c r="A12" s="69" t="s">
        <v>235</v>
      </c>
      <c r="B12" s="67">
        <v>520</v>
      </c>
      <c r="C12" s="68" t="s">
        <v>32</v>
      </c>
      <c r="D12" s="87" t="s">
        <v>33</v>
      </c>
      <c r="E12" s="87" t="s">
        <v>33</v>
      </c>
      <c r="F12" s="88" t="s">
        <v>33</v>
      </c>
      <c r="G12" s="8"/>
    </row>
    <row r="13" spans="1:7" ht="12" customHeight="1">
      <c r="A13" s="70" t="s">
        <v>236</v>
      </c>
      <c r="B13" s="67"/>
      <c r="C13" s="68"/>
      <c r="D13" s="85"/>
      <c r="E13" s="85"/>
      <c r="F13" s="86"/>
      <c r="G13" s="8"/>
    </row>
    <row r="14" spans="1:7" ht="14.1" customHeight="1">
      <c r="A14" s="71" t="s">
        <v>237</v>
      </c>
      <c r="B14" s="67">
        <v>620</v>
      </c>
      <c r="C14" s="68" t="s">
        <v>32</v>
      </c>
      <c r="D14" s="87" t="s">
        <v>33</v>
      </c>
      <c r="E14" s="87" t="s">
        <v>33</v>
      </c>
      <c r="F14" s="88" t="s">
        <v>33</v>
      </c>
      <c r="G14" s="8"/>
    </row>
    <row r="15" spans="1:7" ht="12.95" customHeight="1">
      <c r="A15" s="72" t="s">
        <v>236</v>
      </c>
      <c r="B15" s="67"/>
      <c r="C15" s="68"/>
      <c r="D15" s="85"/>
      <c r="E15" s="85"/>
      <c r="F15" s="86"/>
      <c r="G15" s="8"/>
    </row>
    <row r="16" spans="1:7" ht="14.1" customHeight="1">
      <c r="A16" s="73" t="s">
        <v>238</v>
      </c>
      <c r="B16" s="67">
        <v>700</v>
      </c>
      <c r="C16" s="68"/>
      <c r="D16" s="87">
        <v>2589</v>
      </c>
      <c r="E16" s="87">
        <v>-158967.75</v>
      </c>
      <c r="F16" s="88">
        <v>161556.75</v>
      </c>
      <c r="G16" s="8"/>
    </row>
    <row r="17" spans="1:7" ht="30">
      <c r="A17" s="74" t="s">
        <v>239</v>
      </c>
      <c r="B17" s="67">
        <v>700</v>
      </c>
      <c r="C17" s="68" t="s">
        <v>240</v>
      </c>
      <c r="D17" s="87">
        <v>2589</v>
      </c>
      <c r="E17" s="87">
        <v>-158967.75</v>
      </c>
      <c r="F17" s="88">
        <v>161556.75</v>
      </c>
      <c r="G17" s="8"/>
    </row>
    <row r="18" spans="1:7" ht="14.1" customHeight="1">
      <c r="A18" s="71" t="s">
        <v>241</v>
      </c>
      <c r="B18" s="67">
        <v>710</v>
      </c>
      <c r="C18" s="68"/>
      <c r="D18" s="87" t="s">
        <v>33</v>
      </c>
      <c r="E18" s="87" t="s">
        <v>33</v>
      </c>
      <c r="F18" s="82" t="s">
        <v>242</v>
      </c>
      <c r="G18" s="8"/>
    </row>
    <row r="19" spans="1:7">
      <c r="A19" s="75" t="s">
        <v>243</v>
      </c>
      <c r="B19" s="67">
        <v>710</v>
      </c>
      <c r="C19" s="68" t="s">
        <v>244</v>
      </c>
      <c r="D19" s="87">
        <v>-14842247</v>
      </c>
      <c r="E19" s="87">
        <v>-15028740.880000001</v>
      </c>
      <c r="F19" s="82" t="s">
        <v>242</v>
      </c>
      <c r="G19" s="8"/>
    </row>
    <row r="20" spans="1:7">
      <c r="A20" s="75" t="s">
        <v>245</v>
      </c>
      <c r="B20" s="67">
        <v>710</v>
      </c>
      <c r="C20" s="68" t="s">
        <v>246</v>
      </c>
      <c r="D20" s="87">
        <v>-14842247</v>
      </c>
      <c r="E20" s="87">
        <v>-15028740.880000001</v>
      </c>
      <c r="F20" s="82" t="s">
        <v>242</v>
      </c>
      <c r="G20" s="8"/>
    </row>
    <row r="21" spans="1:7">
      <c r="A21" s="75" t="s">
        <v>247</v>
      </c>
      <c r="B21" s="67">
        <v>710</v>
      </c>
      <c r="C21" s="68" t="s">
        <v>248</v>
      </c>
      <c r="D21" s="87">
        <v>-14842247</v>
      </c>
      <c r="E21" s="87">
        <v>-15028740.880000001</v>
      </c>
      <c r="F21" s="82" t="s">
        <v>242</v>
      </c>
      <c r="G21" s="8"/>
    </row>
    <row r="22" spans="1:7" ht="30">
      <c r="A22" s="75" t="s">
        <v>249</v>
      </c>
      <c r="B22" s="67">
        <v>710</v>
      </c>
      <c r="C22" s="68" t="s">
        <v>250</v>
      </c>
      <c r="D22" s="87">
        <v>-14842247</v>
      </c>
      <c r="E22" s="87">
        <v>-15028740.880000001</v>
      </c>
      <c r="F22" s="82" t="s">
        <v>242</v>
      </c>
      <c r="G22" s="8"/>
    </row>
    <row r="23" spans="1:7" ht="30">
      <c r="A23" s="75" t="s">
        <v>251</v>
      </c>
      <c r="B23" s="67">
        <v>710</v>
      </c>
      <c r="C23" s="68" t="s">
        <v>252</v>
      </c>
      <c r="D23" s="87">
        <v>-14842247</v>
      </c>
      <c r="E23" s="87">
        <v>-15028740.880000001</v>
      </c>
      <c r="F23" s="82" t="s">
        <v>242</v>
      </c>
      <c r="G23" s="8"/>
    </row>
    <row r="24" spans="1:7" ht="14.1" customHeight="1">
      <c r="A24" s="71" t="s">
        <v>253</v>
      </c>
      <c r="B24" s="67">
        <v>720</v>
      </c>
      <c r="C24" s="68"/>
      <c r="D24" s="87" t="s">
        <v>33</v>
      </c>
      <c r="E24" s="87" t="s">
        <v>33</v>
      </c>
      <c r="F24" s="82" t="s">
        <v>242</v>
      </c>
      <c r="G24" s="8"/>
    </row>
    <row r="25" spans="1:7">
      <c r="A25" s="75" t="s">
        <v>254</v>
      </c>
      <c r="B25" s="67">
        <v>720</v>
      </c>
      <c r="C25" s="76" t="s">
        <v>244</v>
      </c>
      <c r="D25" s="87">
        <v>14844836</v>
      </c>
      <c r="E25" s="87">
        <v>14869773.130000001</v>
      </c>
      <c r="F25" s="82" t="s">
        <v>242</v>
      </c>
      <c r="G25" s="8"/>
    </row>
    <row r="26" spans="1:7">
      <c r="A26" s="75" t="s">
        <v>255</v>
      </c>
      <c r="B26" s="67">
        <v>720</v>
      </c>
      <c r="C26" s="76" t="s">
        <v>256</v>
      </c>
      <c r="D26" s="87">
        <v>14844836</v>
      </c>
      <c r="E26" s="87">
        <v>14869773.130000001</v>
      </c>
      <c r="F26" s="82" t="s">
        <v>242</v>
      </c>
      <c r="G26" s="8"/>
    </row>
    <row r="27" spans="1:7">
      <c r="A27" s="75" t="s">
        <v>257</v>
      </c>
      <c r="B27" s="67">
        <v>720</v>
      </c>
      <c r="C27" s="76" t="s">
        <v>258</v>
      </c>
      <c r="D27" s="87">
        <v>14844836</v>
      </c>
      <c r="E27" s="87">
        <v>14869773.130000001</v>
      </c>
      <c r="F27" s="82" t="s">
        <v>242</v>
      </c>
      <c r="G27" s="8"/>
    </row>
    <row r="28" spans="1:7" ht="30">
      <c r="A28" s="75" t="s">
        <v>259</v>
      </c>
      <c r="B28" s="67">
        <v>720</v>
      </c>
      <c r="C28" s="76" t="s">
        <v>260</v>
      </c>
      <c r="D28" s="87">
        <v>14844836</v>
      </c>
      <c r="E28" s="87">
        <v>14869773.130000001</v>
      </c>
      <c r="F28" s="82" t="s">
        <v>242</v>
      </c>
      <c r="G28" s="8"/>
    </row>
    <row r="29" spans="1:7" ht="30">
      <c r="A29" s="75" t="s">
        <v>261</v>
      </c>
      <c r="B29" s="67">
        <v>720</v>
      </c>
      <c r="C29" s="76" t="s">
        <v>262</v>
      </c>
      <c r="D29" s="87">
        <v>14844836</v>
      </c>
      <c r="E29" s="87">
        <v>14869773.130000001</v>
      </c>
      <c r="F29" s="82" t="s">
        <v>242</v>
      </c>
      <c r="G29" s="8"/>
    </row>
    <row r="30" spans="1:7" ht="10.5" customHeight="1">
      <c r="A30" s="77"/>
      <c r="B30" s="78"/>
      <c r="C30" s="79"/>
      <c r="D30" s="80"/>
      <c r="E30" s="81"/>
      <c r="F30" s="81"/>
      <c r="G30" s="8"/>
    </row>
    <row r="31" spans="1:7">
      <c r="A31" s="20"/>
      <c r="B31" s="21"/>
      <c r="C31" s="20"/>
      <c r="D31" s="6"/>
      <c r="E31" s="22"/>
      <c r="F31" s="22"/>
      <c r="G31" s="8"/>
    </row>
    <row r="32" spans="1:7" ht="20.100000000000001" customHeight="1">
      <c r="A32" s="29" t="s">
        <v>271</v>
      </c>
      <c r="B32" s="30"/>
      <c r="C32" s="31"/>
      <c r="D32" s="163" t="s">
        <v>272</v>
      </c>
      <c r="E32" s="164"/>
      <c r="F32" s="31"/>
      <c r="G32" s="8"/>
    </row>
    <row r="33" spans="1:7" ht="9.9499999999999993" customHeight="1">
      <c r="A33" s="32"/>
      <c r="B33" s="33" t="s">
        <v>264</v>
      </c>
      <c r="C33" s="31"/>
      <c r="D33" s="165" t="s">
        <v>265</v>
      </c>
      <c r="E33" s="166"/>
      <c r="F33" s="31"/>
      <c r="G33" s="8"/>
    </row>
    <row r="34" spans="1:7" ht="9.9499999999999993" customHeight="1">
      <c r="A34" s="34"/>
      <c r="B34" s="35"/>
      <c r="C34" s="36"/>
      <c r="D34" s="37"/>
      <c r="E34" s="37"/>
      <c r="F34" s="37"/>
      <c r="G34" s="8"/>
    </row>
    <row r="35" spans="1:7" ht="10.5" customHeight="1">
      <c r="A35" s="38"/>
      <c r="B35" s="39"/>
      <c r="C35" s="36"/>
      <c r="D35" s="40"/>
      <c r="E35" s="167"/>
      <c r="F35" s="168"/>
      <c r="G35" s="8"/>
    </row>
    <row r="36" spans="1:7">
      <c r="A36" s="41" t="s">
        <v>273</v>
      </c>
      <c r="B36" s="42"/>
      <c r="C36" s="31"/>
      <c r="D36" s="169" t="s">
        <v>274</v>
      </c>
      <c r="E36" s="170"/>
      <c r="F36" s="32"/>
      <c r="G36" s="8"/>
    </row>
    <row r="37" spans="1:7" ht="11.1" customHeight="1">
      <c r="A37" s="31"/>
      <c r="B37" s="33" t="s">
        <v>264</v>
      </c>
      <c r="C37" s="31"/>
      <c r="D37" s="165" t="s">
        <v>265</v>
      </c>
      <c r="E37" s="166"/>
      <c r="F37" s="31"/>
      <c r="G37" s="8"/>
    </row>
    <row r="38" spans="1:7" ht="11.1" customHeight="1">
      <c r="A38" s="31"/>
      <c r="B38" s="32"/>
      <c r="C38" s="31"/>
      <c r="D38" s="32"/>
      <c r="E38" s="32"/>
      <c r="F38" s="31"/>
      <c r="G38" s="8"/>
    </row>
    <row r="39" spans="1:7" ht="11.1" customHeight="1">
      <c r="A39" s="43"/>
      <c r="B39" s="24"/>
      <c r="C39" s="43"/>
      <c r="D39" s="24"/>
      <c r="E39" s="24"/>
      <c r="F39" s="43"/>
      <c r="G39" s="8"/>
    </row>
    <row r="40" spans="1:7" ht="11.1" customHeight="1">
      <c r="A40" s="43"/>
      <c r="B40" s="24"/>
      <c r="C40" s="43"/>
      <c r="D40" s="24"/>
      <c r="E40" s="24"/>
      <c r="F40" s="43"/>
      <c r="G40" s="8"/>
    </row>
    <row r="41" spans="1:7" ht="17.100000000000001" customHeight="1">
      <c r="A41" s="6"/>
      <c r="B41" s="23"/>
      <c r="C41" s="26"/>
      <c r="D41" s="6"/>
      <c r="E41" s="6"/>
      <c r="F41" s="44" t="s">
        <v>266</v>
      </c>
      <c r="G41" s="8"/>
    </row>
    <row r="42" spans="1:7" ht="17.25" customHeight="1">
      <c r="A42" s="9"/>
      <c r="B42" s="45"/>
      <c r="C42" s="43"/>
      <c r="D42" s="159"/>
      <c r="E42" s="160"/>
      <c r="F42" s="44" t="s">
        <v>266</v>
      </c>
      <c r="G42" s="8"/>
    </row>
    <row r="43" spans="1:7" ht="12" customHeight="1">
      <c r="A43" s="9"/>
      <c r="B43" s="9"/>
      <c r="C43" s="9"/>
      <c r="D43" s="26"/>
      <c r="E43" s="6"/>
      <c r="F43" s="6"/>
      <c r="G43" s="8"/>
    </row>
    <row r="44" spans="1:7" ht="17.100000000000001" customHeight="1">
      <c r="A44" s="9"/>
      <c r="B44" s="9" t="s">
        <v>268</v>
      </c>
      <c r="C44" s="9"/>
      <c r="D44" s="26"/>
      <c r="E44" s="6"/>
      <c r="F44" s="43"/>
      <c r="G44" s="8"/>
    </row>
    <row r="45" spans="1:7" ht="15" hidden="1" customHeight="1">
      <c r="A45" s="44" t="s">
        <v>263</v>
      </c>
      <c r="B45" s="9"/>
      <c r="C45" s="9"/>
      <c r="D45" s="159"/>
      <c r="E45" s="160"/>
      <c r="F45" s="44" t="s">
        <v>268</v>
      </c>
      <c r="G45" s="8"/>
    </row>
    <row r="46" spans="1:7" ht="15" hidden="1" customHeight="1">
      <c r="A46" s="44" t="s">
        <v>269</v>
      </c>
      <c r="B46" s="25" t="s">
        <v>264</v>
      </c>
      <c r="C46" s="43"/>
      <c r="D46" s="161" t="s">
        <v>265</v>
      </c>
      <c r="E46" s="162"/>
      <c r="F46" s="44" t="s">
        <v>268</v>
      </c>
      <c r="G46" s="8"/>
    </row>
    <row r="47" spans="1:7" ht="15" hidden="1" customHeight="1">
      <c r="A47" s="44"/>
      <c r="B47" s="24"/>
      <c r="C47" s="43"/>
      <c r="D47" s="24"/>
      <c r="E47" s="24"/>
      <c r="F47" s="44"/>
      <c r="G47" s="8"/>
    </row>
    <row r="48" spans="1:7" ht="17.100000000000001" customHeight="1">
      <c r="A48" s="9"/>
      <c r="B48" s="9" t="s">
        <v>268</v>
      </c>
      <c r="C48" s="9"/>
      <c r="D48" s="26"/>
      <c r="E48" s="6"/>
      <c r="F48" s="44" t="s">
        <v>268</v>
      </c>
      <c r="G48" s="8"/>
    </row>
    <row r="49" spans="1:7" ht="15" hidden="1" customHeight="1">
      <c r="A49" s="44" t="s">
        <v>267</v>
      </c>
      <c r="B49" s="9"/>
      <c r="C49" s="9"/>
      <c r="D49" s="159"/>
      <c r="E49" s="160"/>
      <c r="F49" s="44" t="s">
        <v>268</v>
      </c>
      <c r="G49" s="8"/>
    </row>
    <row r="50" spans="1:7" ht="15" hidden="1" customHeight="1">
      <c r="A50" s="44" t="s">
        <v>269</v>
      </c>
      <c r="B50" s="25" t="s">
        <v>264</v>
      </c>
      <c r="C50" s="43"/>
      <c r="D50" s="161" t="s">
        <v>265</v>
      </c>
      <c r="E50" s="162"/>
      <c r="F50" s="44" t="s">
        <v>268</v>
      </c>
      <c r="G50" s="8"/>
    </row>
    <row r="51" spans="1:7" ht="15" hidden="1" customHeight="1">
      <c r="A51" s="9"/>
      <c r="B51" s="9"/>
      <c r="C51" s="9"/>
      <c r="D51" s="26"/>
      <c r="E51" s="6"/>
      <c r="F51" s="6"/>
      <c r="G51" s="8"/>
    </row>
    <row r="52" spans="1:7" ht="17.100000000000001" customHeight="1">
      <c r="A52" s="9" t="s">
        <v>270</v>
      </c>
      <c r="B52" s="20"/>
      <c r="C52" s="20"/>
      <c r="D52" s="26"/>
      <c r="E52" s="2"/>
      <c r="F52" s="2"/>
      <c r="G52" s="8"/>
    </row>
    <row r="53" spans="1:7" ht="17.100000000000001" customHeight="1">
      <c r="A53" s="9"/>
      <c r="B53" s="20"/>
      <c r="C53" s="20"/>
      <c r="D53" s="26"/>
      <c r="E53" s="2"/>
      <c r="F53" s="2"/>
      <c r="G53" s="8"/>
    </row>
    <row r="54" spans="1:7" hidden="1">
      <c r="A54" s="27" t="s">
        <v>268</v>
      </c>
      <c r="B54" s="27"/>
      <c r="C54" s="27"/>
      <c r="D54" s="27"/>
      <c r="E54" s="27"/>
      <c r="F54" s="27"/>
      <c r="G54" s="8"/>
    </row>
    <row r="55" spans="1:7" hidden="1">
      <c r="A55" s="157" t="s">
        <v>268</v>
      </c>
      <c r="B55" s="158"/>
      <c r="C55" s="158"/>
      <c r="D55" s="158"/>
      <c r="E55" s="158"/>
      <c r="F55" s="158"/>
      <c r="G55" s="8"/>
    </row>
    <row r="56" spans="1:7" hidden="1">
      <c r="A56" s="28" t="s">
        <v>268</v>
      </c>
      <c r="B56" s="28"/>
      <c r="C56" s="28"/>
      <c r="D56" s="28"/>
      <c r="E56" s="28"/>
      <c r="F56" s="28"/>
      <c r="G56" s="8"/>
    </row>
  </sheetData>
  <mergeCells count="18">
    <mergeCell ref="A2:F2"/>
    <mergeCell ref="A4:A8"/>
    <mergeCell ref="B4:B8"/>
    <mergeCell ref="C4:C8"/>
    <mergeCell ref="D4:D8"/>
    <mergeCell ref="E4:E8"/>
    <mergeCell ref="F4:F8"/>
    <mergeCell ref="D32:E32"/>
    <mergeCell ref="D33:E33"/>
    <mergeCell ref="E35:F35"/>
    <mergeCell ref="D36:E36"/>
    <mergeCell ref="D37:E37"/>
    <mergeCell ref="A55:F55"/>
    <mergeCell ref="D45:E45"/>
    <mergeCell ref="D49:E49"/>
    <mergeCell ref="D42:E42"/>
    <mergeCell ref="D46:E46"/>
    <mergeCell ref="D50:E50"/>
  </mergeCells>
  <pageMargins left="0.70833330000000005" right="0.70833330000000005" top="0.74791660000000004" bottom="0.74791660000000004" header="0.3152778" footer="0.3152778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969040E-5619-4EB8-9E32-0C381F0D55C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ADMIN</cp:lastModifiedBy>
  <cp:lastPrinted>2023-03-09T04:40:59Z</cp:lastPrinted>
  <dcterms:created xsi:type="dcterms:W3CDTF">2023-02-22T23:30:04Z</dcterms:created>
  <dcterms:modified xsi:type="dcterms:W3CDTF">2023-03-09T04:41:16Z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_Орг=2002303_Ф=0503117G_Период=Y_12.2022...xlsx</vt:lpwstr>
  </property>
  <property fmtid="{D5CDD505-2E9C-101B-9397-08002B2CF9AE}" pid="3" name="Название отчета">
    <vt:lpwstr>_Орг=2002303_Ф=0503117G_Период=Y_12.2022...xlsx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pos11160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