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80" yWindow="495" windowWidth="15015" windowHeight="7620" activeTab="1"/>
  </bookViews>
  <sheets>
    <sheet name="Доходы" sheetId="2" r:id="rId1"/>
    <sheet name="Расходы" sheetId="3" r:id="rId2"/>
    <sheet name="Источники" sheetId="4" r:id="rId3"/>
  </sheets>
  <calcPr calcId="124519"/>
</workbook>
</file>

<file path=xl/calcChain.xml><?xml version="1.0" encoding="utf-8"?>
<calcChain xmlns="http://schemas.openxmlformats.org/spreadsheetml/2006/main">
  <c r="F102" i="3"/>
  <c r="F101"/>
  <c r="F100"/>
  <c r="F99"/>
  <c r="F98"/>
  <c r="F97"/>
  <c r="F96"/>
  <c r="F95"/>
  <c r="F94"/>
  <c r="F93"/>
  <c r="F92"/>
  <c r="F91"/>
  <c r="F90"/>
  <c r="F89"/>
  <c r="F85"/>
  <c r="F84"/>
  <c r="F81"/>
  <c r="F78"/>
  <c r="F77"/>
  <c r="F73"/>
  <c r="F69"/>
  <c r="F65"/>
  <c r="F61"/>
  <c r="F57"/>
  <c r="F53"/>
  <c r="F49"/>
  <c r="F48"/>
  <c r="F47"/>
  <c r="F46"/>
  <c r="F45"/>
  <c r="F41"/>
  <c r="F38"/>
  <c r="F35"/>
  <c r="F34"/>
  <c r="F27"/>
  <c r="F26"/>
  <c r="F25"/>
  <c r="F19"/>
  <c r="F18"/>
  <c r="F17"/>
  <c r="F13"/>
  <c r="F12"/>
</calcChain>
</file>

<file path=xl/sharedStrings.xml><?xml version="1.0" encoding="utf-8"?>
<sst xmlns="http://schemas.openxmlformats.org/spreadsheetml/2006/main" count="596" uniqueCount="315">
  <si>
    <t>ОТЧЕТ ОБ ИСПОЛНЕНИИ БЮДЖЕТА</t>
  </si>
  <si>
    <t>КОДЫ</t>
  </si>
  <si>
    <t>на 1 декабря 2019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</si>
  <si>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</si>
  <si>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</si>
  <si>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</si>
  <si>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</si>
  <si>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</si>
  <si>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79612962</t>
  </si>
  <si>
    <t>финансового органа</t>
  </si>
  <si>
    <t>Золотодолинское сельское поселение Партизанского МР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</si>
  <si>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</si>
  <si>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</si>
  <si>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</si>
  <si>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</si>
  <si>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05630406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</si>
  <si>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</si>
  <si>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</si>
  <si>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</si>
  <si>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</si>
  <si>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</si>
  <si>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</si>
  <si>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</si>
  <si>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</si>
  <si>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</si>
  <si>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</si>
  <si>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</si>
  <si>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</si>
  <si>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</si>
  <si>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</si>
  <si>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</si>
  <si>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</si>
  <si>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</si>
  <si>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</si>
  <si>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</si>
  <si>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</si>
  <si>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</si>
  <si>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</si>
  <si>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</si>
  <si>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</si>
  <si>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</si>
  <si>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</si>
  <si>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</si>
  <si>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</si>
  <si>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</si>
  <si>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</si>
  <si>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</si>
  <si>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</si>
  <si>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</si>
  <si>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</si>
  <si>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</si>
  <si>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</si>
  <si>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</si>
  <si>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</si>
  <si>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</si>
  <si>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</si>
  <si>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</si>
  <si>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</si>
  <si>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</si>
  <si>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</si>
  <si>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</si>
  <si>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</si>
  <si>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</si>
  <si>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</si>
  <si>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</si>
  <si>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</si>
  <si>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</si>
  <si>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</si>
  <si>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</si>
  <si>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</si>
  <si>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</si>
  <si>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</si>
  <si>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</si>
  <si>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</si>
  <si>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</si>
  <si>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</si>
  <si>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</si>
  <si>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</si>
  <si>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</si>
  <si>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</si>
  <si>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</si>
  <si>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</si>
  <si>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</si>
  <si>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000 1 13 01995 10 0000 130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</si>
  <si>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</si>
  <si>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</si>
  <si>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</si>
  <si>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</si>
  <si>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сельских поселений</t>
  </si>
  <si>
    <t>000 1 13 02995 10 0000 130</t>
  </si>
  <si>
    <t xml:space="preserve">  ШТРАФЫ, САНКЦИИ, ВОЗМЕЩЕНИЕ УЩЕРБА</t>
  </si>
  <si>
    <t>000 1 16 00000 00 0000 000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</si>
  <si>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</si>
  <si>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</si>
  <si>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</si>
  <si>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</si>
  <si>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</si>
  <si>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</si>
  <si>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</si>
  <si>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</si>
  <si>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Невыясненные поступления, зачисляемые в бюджеты сельских поселений</t>
  </si>
  <si>
    <t>000 1 17 01050 10 0000 180</t>
  </si>
  <si>
    <t xml:space="preserve">  Прочие неналоговые доходы</t>
  </si>
  <si>
    <t>000 1 17 05000 00 0000 180</t>
  </si>
  <si>
    <t xml:space="preserve">  Прочие неналоговые доходы бюджетов сельских поселений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</si>
  <si>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</si>
  <si>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</si>
  <si>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</si>
  <si>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</si>
  <si>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</si>
  <si>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</si>
  <si>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</si>
  <si>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</si>
  <si>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</si>
  <si>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сельских поселений на выравнивание бюджетной обеспеченности</t>
  </si>
  <si>
    <t>000 2 02 15001 10 0000 150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</si>
  <si>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</si>
  <si>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</si>
  <si>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Субсидия бюджетам на поддержку отрасли культуры</t>
  </si>
  <si>
    <t>000 2 02 25519 00 0000 150</t>
  </si>
  <si>
    <t xml:space="preserve">  Субсидия бюджетам сельских поселений на поддержку отрасли культуры</t>
  </si>
  <si>
    <t>000 2 02 25519 10 0000 150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</si>
  <si>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</si>
  <si>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</si>
  <si>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сельских поселений на реализацию программ формирования современной городской среды</t>
  </si>
  <si>
    <t>000 2 02 25555 10 0000 150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</si>
  <si>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</si>
  <si>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</si>
  <si>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</si>
  <si>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000 2 02 29999 10 0000 150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</si>
  <si>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</si>
  <si>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</si>
  <si>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</si>
  <si>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</si>
  <si>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</si>
  <si>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</si>
  <si>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 xml:space="preserve">  Иные межбюджетные трансферты</t>
  </si>
  <si>
    <t>000 2 02 40000 00 0000 150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</si>
  <si>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</si>
  <si>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</si>
  <si>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сельских поселений</t>
  </si>
  <si>
    <t>000 2 02 49999 10 0000 150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</si>
  <si>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</si>
  <si>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</si>
  <si>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</si>
  <si>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</si>
  <si>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</si>
  <si>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000 0102 99 9 99 20020 000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</si>
  <si>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</si>
  <si>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000 0102 99 9 99 20020 100</t>
  </si>
  <si>
    <t xml:space="preserve">  Расходы на выплаты персоналу государственных (муниципальных) органов</t>
  </si>
  <si>
    <t>000 0102 99 9 99 20020 120</t>
  </si>
  <si>
    <t xml:space="preserve">  Фонд оплаты труда государственных (муниципальных) органов</t>
  </si>
  <si>
    <t>000 0102 99 9 99 20020 121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</si>
  <si>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</si>
  <si>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000 0102 99 9 99 20020 129</t>
  </si>
  <si>
    <t>000 0104 99 9 99 40030 000</t>
  </si>
  <si>
    <t>000 0104 99 9 99 40030 100</t>
  </si>
  <si>
    <t>000 0104 99 9 99 40030 120</t>
  </si>
  <si>
    <t>000 0104 99 9 99 40030 121</t>
  </si>
  <si>
    <t xml:space="preserve">  Иные выплаты персоналу государственных (муниципальных) органов, за исключением фонда оплаты труда</t>
  </si>
  <si>
    <t>000 0104 99 9 99 40030 122</t>
  </si>
  <si>
    <t>000 0104 99 9 99 40030 129</t>
  </si>
  <si>
    <t xml:space="preserve">  Закупка товаров, работ и услуг для обеспечения государственных (муниципальных) нужд</t>
  </si>
  <si>
    <t>000 0104 99 9 99 40030 200</t>
  </si>
  <si>
    <t xml:space="preserve">  Иные закупки товаров, работ и услуг для обеспечения государственных (муниципальных) нужд</t>
  </si>
  <si>
    <t>000 0104 99 9 99 40030 240</t>
  </si>
  <si>
    <t xml:space="preserve">  Прочая закупка товаров, работ и услуг</t>
  </si>
  <si>
    <t>000 0104 99 9 99 40030 244</t>
  </si>
  <si>
    <t xml:space="preserve">  Иные бюджетные ассигнования</t>
  </si>
  <si>
    <t>000 0104 99 9 99 40030 800</t>
  </si>
  <si>
    <t xml:space="preserve">  Уплата налогов, сборов и иных платежей</t>
  </si>
  <si>
    <t>000 0104 99 9 99 40030 850</t>
  </si>
  <si>
    <t xml:space="preserve">  Уплата налога на имущество организаций и земельного налога</t>
  </si>
  <si>
    <t>000 0104 99 9 99 40030 851</t>
  </si>
  <si>
    <t xml:space="preserve">  Уплата прочих налогов, сборов</t>
  </si>
  <si>
    <t>000 0104 99 9 99 40030 852</t>
  </si>
  <si>
    <t xml:space="preserve">  Уплата иных платежей</t>
  </si>
  <si>
    <t>000 0104 99 9 99 40030 853</t>
  </si>
  <si>
    <t>000 0106 99 9 99 70010 000</t>
  </si>
  <si>
    <t xml:space="preserve">  Межбюджетные трансферты</t>
  </si>
  <si>
    <t>000 0106 99 9 99 70010 500</t>
  </si>
  <si>
    <t>000 0106 99 9 99 70010 540</t>
  </si>
  <si>
    <t>000 0113 99 9 99 40040 000</t>
  </si>
  <si>
    <t>000 0113 99 9 99 40040 100</t>
  </si>
  <si>
    <t xml:space="preserve">  Расходы на выплаты персоналу казенных учреждений</t>
  </si>
  <si>
    <t>000 0113 99 9 99 40040 110</t>
  </si>
  <si>
    <t xml:space="preserve">  Фонд оплаты труда учреждений</t>
  </si>
  <si>
    <t>000 0113 99 9 99 40040 111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</si>
  <si>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</si>
  <si>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000 0113 99 9 99 40040 119</t>
  </si>
  <si>
    <t>000 0113 99 9 99 40040 200</t>
  </si>
  <si>
    <t>000 0113 99 9 99 40040 240</t>
  </si>
  <si>
    <t>000 0113 99 9 99 40040 244</t>
  </si>
  <si>
    <t>000 0113 99 9 99 40040 800</t>
  </si>
  <si>
    <t>000 0113 99 9 99 40040 850</t>
  </si>
  <si>
    <t>000 0113 99 9 99 40040 853</t>
  </si>
  <si>
    <t>000 0203 99 9 99 51180 000</t>
  </si>
  <si>
    <t>000 0203 99 9 99 51180 100</t>
  </si>
  <si>
    <t>000 0203 99 9 99 51180 120</t>
  </si>
  <si>
    <t>000 0203 99 9 99 51180 121</t>
  </si>
  <si>
    <t>000 0203 99 9 99 51180 129</t>
  </si>
  <si>
    <t>000 0203 99 9 99 51180 200</t>
  </si>
  <si>
    <t>000 0203 99 9 99 51180 240</t>
  </si>
  <si>
    <t>000 0203 99 9 99 51180 244</t>
  </si>
  <si>
    <t>000 0310 01 9 01 00010 000</t>
  </si>
  <si>
    <t>000 0310 01 9 01 00010 200</t>
  </si>
  <si>
    <t>000 0310 01 9 01 00010 240</t>
  </si>
  <si>
    <t>000 0310 01 9 01 00010 244</t>
  </si>
  <si>
    <t>000 0503 02 9 01 00010 000</t>
  </si>
  <si>
    <t>000 0503 02 9 01 00010 200</t>
  </si>
  <si>
    <t>000 0503 02 9 01 00010 240</t>
  </si>
  <si>
    <t>000 0503 02 9 01 00010 244</t>
  </si>
  <si>
    <t>000 0503 03 9 01 00010 000</t>
  </si>
  <si>
    <t>000 0503 03 9 01 00010 200</t>
  </si>
  <si>
    <t>000 0503 03 9 01 00010 240</t>
  </si>
  <si>
    <t>000 0503 03 9 01 00010 244</t>
  </si>
  <si>
    <t>000 0503 05 1 01 92610 000</t>
  </si>
  <si>
    <t>000 0503 05 1 01 92610 200</t>
  </si>
  <si>
    <t>000 0503 05 1 01 92610 240</t>
  </si>
  <si>
    <t>000 0503 05 1 01 92610 244</t>
  </si>
  <si>
    <t>000 0503 05 1 01 S2610 000</t>
  </si>
  <si>
    <t>000 0503 05 1 01 S2610 200</t>
  </si>
  <si>
    <t>000 0503 05 1 01 S2610 240</t>
  </si>
  <si>
    <t>000 0503 05 1 01 S2610 244</t>
  </si>
  <si>
    <t>000 0503 05 9 F2 55550 000</t>
  </si>
  <si>
    <t>000 0503 05 9 F2 55550 200</t>
  </si>
  <si>
    <t>000 0503 05 9 F2 55550 240</t>
  </si>
  <si>
    <t>000 0503 05 9 F2 55550 244</t>
  </si>
  <si>
    <t>000 0801 04 9 01 00010 000</t>
  </si>
  <si>
    <t>000 0801 04 9 01 00010 100</t>
  </si>
  <si>
    <t>000 0801 04 9 01 00010 110</t>
  </si>
  <si>
    <t>000 0801 04 9 01 00010 111</t>
  </si>
  <si>
    <t>000 0801 04 9 01 00010 119</t>
  </si>
  <si>
    <t>000 0801 04 9 01 00010 200</t>
  </si>
  <si>
    <t>000 0801 04 9 01 00010 240</t>
  </si>
  <si>
    <t>000 0801 04 9 01 00010 244</t>
  </si>
  <si>
    <t>000 0801 04 9 01 00010 800</t>
  </si>
  <si>
    <t>000 0801 04 9 01 00010 850</t>
  </si>
  <si>
    <t>000 0801 04 9 01 00010 851</t>
  </si>
  <si>
    <t>000 0801 04 9 01 00010 853</t>
  </si>
  <si>
    <t>000 0801 04 9 01 80020 000</t>
  </si>
  <si>
    <t>000 0801 04 9 01 80020 100</t>
  </si>
  <si>
    <t>000 0801 04 9 01 80020 110</t>
  </si>
  <si>
    <t>000 0801 04 9 01 80020 111</t>
  </si>
  <si>
    <t>000 0801 04 9 01 L5192 000</t>
  </si>
  <si>
    <t>000 0801 04 9 01 L5192 100</t>
  </si>
  <si>
    <t>000 0801 04 9 01 L5192 110</t>
  </si>
  <si>
    <t>000 0801 04 9 01 L5192 111</t>
  </si>
  <si>
    <t>000 0801 04 9 01 L5192 119</t>
  </si>
  <si>
    <t>000 0801 04 9 01 L5193 000</t>
  </si>
  <si>
    <t>000 0801 04 9 01 L5193 200</t>
  </si>
  <si>
    <t>000 0801 04 9 01 L5193 240</t>
  </si>
  <si>
    <t>000 0801 04 9 01 L5193 244</t>
  </si>
  <si>
    <t>000 1001 99 9 99 40050 000</t>
  </si>
  <si>
    <t xml:space="preserve">  Социальное обеспечение и иные выплаты населению</t>
  </si>
  <si>
    <t>000 1001 99 9 99 40050 300</t>
  </si>
  <si>
    <t xml:space="preserve">  Публичные нормативные социальные выплаты гражданам</t>
  </si>
  <si>
    <t>000 1001 99 9 99 40050 310</t>
  </si>
  <si>
    <t xml:space="preserve">  Иные пенсии, социальные доплаты к пенсиям</t>
  </si>
  <si>
    <t>000 1001 99 9 99 40050 312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</si>
  <si>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</si>
  <si>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</si>
  <si>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</si>
  <si>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</si>
  <si>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</si>
  <si>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</si>
  <si>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дефецитов бюджетов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</si>
  <si>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</si>
  <si>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</si>
  <si>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</si>
  <si>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</si>
  <si>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</si>
  <si>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</si>
  <si>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</si>
  <si>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</si>
  <si>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</si>
  <si>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</si>
  <si>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</si>
  <si>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</si>
  <si>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</si>
  <si>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</si>
  <si>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</si>
  <si>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</si>
  <si>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</si>
  <si>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</si>
  <si>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</si>
  <si>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</si>
  <si>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</si>
  <si>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</si>
  <si>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</si>
  <si>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</si>
  <si>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</si>
  <si>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</si>
  <si>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</si>
  <si>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</si>
  <si>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>Главный бухгалтер</t>
  </si>
  <si>
    <t>"     " ________________ 20    г.</t>
  </si>
  <si>
    <t/>
  </si>
  <si>
    <t xml:space="preserve">          Глава муниципального образования</t>
  </si>
  <si>
    <t xml:space="preserve">          Центральный аппарат</t>
  </si>
  <si>
    <t>Межбюджетные трансферты бюджетам муниципальных районов из бюджетов поселений и межбюджетные трансферты бюджетам поселений из  муниципальных районов на осуществление полномочий по решению вопросов местного значения в соответствии с заключенным соглашением</t>
  </si>
  <si>
    <t>Учреждения по обеспечению хозяйственного обслуживания</t>
  </si>
  <si>
    <t>Осуществление первичного воинского учета на территории,где отсутствуют военные комиссариаты</t>
  </si>
  <si>
    <t>Обеспечение пожарной безопасности в Золотодолинском сельском поселении</t>
  </si>
  <si>
    <t>Уличное освещение  Золотодолинского сельского поселения</t>
  </si>
  <si>
    <t>Благоустройство в Золотодолинском сельском поселении</t>
  </si>
  <si>
    <t>Субсидии на благоустройство дворовых территорий Золотодолинского сельского поселения Партизанского муниципального района</t>
  </si>
  <si>
    <t>Софинансирование подпрограммы «Благоустройство территорий, детских и спортивных площадок Золотодолинского сельского поселения Партизанского муниципального района на 2019-2024 годы»</t>
  </si>
  <si>
    <t>Формирование современной городской среды в Золотодолинском сельском поселении</t>
  </si>
  <si>
    <t xml:space="preserve">Развитие культуры в Золотодолинском сельском поселении </t>
  </si>
  <si>
    <t>Развитие культуры в Золотодолинском сельском поселении (межбюджетные трансферты выделяемые на поддержку учреждений культуры)</t>
  </si>
  <si>
    <t>Развитие культуры в Золотодолинском сельском поселении (поощрение лучших работников культуры)</t>
  </si>
  <si>
    <t>Развитие культуры в Золотодолинском сельском поселении  (поддержка муниципальных учреждений культуры)</t>
  </si>
  <si>
    <t xml:space="preserve">Доплаты к пенсиям муниципальных служащих 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</si>
</sst>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8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49" fontId="1" fillId="0" borderId="1"/>
    <xf numFmtId="49" fontId="3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4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/>
    </xf>
    <xf numFmtId="0" fontId="3" fillId="0" borderId="31" xfId="102" applyNumberFormat="1" applyProtection="1"/>
    <xf numFmtId="49" fontId="1" fillId="0" borderId="31" xfId="103" applyNumberFormat="1" applyProtection="1"/>
    <xf numFmtId="0" fontId="3" fillId="0" borderId="1" xfId="104" applyNumberFormat="1" applyProtection="1">
      <alignment horizontal="center" wrapText="1"/>
    </xf>
    <xf numFmtId="0" fontId="3" fillId="0" borderId="2" xfId="105" applyNumberFormat="1" applyProtection="1">
      <alignment horizontal="center" wrapText="1"/>
    </xf>
    <xf numFmtId="0" fontId="9" fillId="0" borderId="1" xfId="106" applyNumberFormat="1" applyProtection="1">
      <alignment horizontal="center"/>
    </xf>
    <xf numFmtId="0" fontId="9" fillId="0" borderId="11" xfId="107" applyNumberFormat="1" applyProtection="1">
      <alignment horizontal="center"/>
    </xf>
    <xf numFmtId="0" fontId="1" fillId="0" borderId="1" xfId="108" applyNumberFormat="1" applyProtection="1">
      <alignment horizontal="left"/>
    </xf>
    <xf numFmtId="0" fontId="1" fillId="0" borderId="1" xfId="109" applyNumberFormat="1" applyProtection="1">
      <alignment horizontal="center"/>
    </xf>
    <xf numFmtId="0" fontId="7" fillId="0" borderId="1" xfId="110" applyNumberFormat="1" applyProtection="1">
      <alignment horizontal="left"/>
    </xf>
    <xf numFmtId="49" fontId="1" fillId="0" borderId="1" xfId="111" applyNumberFormat="1" applyProtection="1"/>
    <xf numFmtId="49" fontId="3" fillId="0" borderId="1" xfId="112" applyNumberFormat="1" applyProtection="1">
      <alignment horizontal="left"/>
    </xf>
    <xf numFmtId="0" fontId="3" fillId="0" borderId="1" xfId="113" applyNumberFormat="1" applyProtection="1">
      <alignment horizontal="center"/>
    </xf>
    <xf numFmtId="0" fontId="1" fillId="0" borderId="2" xfId="114" applyNumberFormat="1" applyProtection="1"/>
    <xf numFmtId="0" fontId="1" fillId="0" borderId="11" xfId="116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" xfId="105" applyNumberFormat="1" applyProtection="1">
      <alignment horizontal="center" wrapText="1"/>
    </xf>
    <xf numFmtId="0" fontId="3" fillId="0" borderId="2" xfId="105">
      <alignment horizontal="center" wrapText="1"/>
    </xf>
    <xf numFmtId="0" fontId="9" fillId="0" borderId="11" xfId="107" applyNumberFormat="1" applyProtection="1">
      <alignment horizontal="center"/>
    </xf>
    <xf numFmtId="0" fontId="9" fillId="0" borderId="11" xfId="107">
      <alignment horizontal="center"/>
    </xf>
    <xf numFmtId="0" fontId="3" fillId="0" borderId="1" xfId="113" applyNumberFormat="1" applyProtection="1">
      <alignment horizontal="center"/>
    </xf>
    <xf numFmtId="0" fontId="3" fillId="0" borderId="1" xfId="113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1" fillId="0" borderId="13" xfId="115" applyNumberFormat="1" applyProtection="1">
      <alignment horizontal="left" wrapText="1"/>
    </xf>
    <xf numFmtId="0" fontId="1" fillId="0" borderId="13" xfId="115">
      <alignment horizontal="left" wrapText="1"/>
    </xf>
    <xf numFmtId="0" fontId="13" fillId="4" borderId="34" xfId="0" applyFont="1" applyFill="1" applyBorder="1" applyAlignment="1">
      <alignment horizontal="left" vertical="top" wrapText="1"/>
    </xf>
    <xf numFmtId="0" fontId="13" fillId="4" borderId="35" xfId="0" applyFont="1" applyFill="1" applyBorder="1" applyAlignment="1">
      <alignment horizontal="left" vertical="top" wrapText="1"/>
    </xf>
    <xf numFmtId="49" fontId="14" fillId="5" borderId="35" xfId="0" applyNumberFormat="1" applyFont="1" applyFill="1" applyBorder="1" applyAlignment="1">
      <alignment horizontal="left" vertical="top" wrapText="1"/>
    </xf>
    <xf numFmtId="0" fontId="13" fillId="0" borderId="34" xfId="0" applyFont="1" applyFill="1" applyBorder="1" applyAlignment="1">
      <alignment horizontal="left" vertical="top" wrapText="1"/>
    </xf>
    <xf numFmtId="0" fontId="13" fillId="5" borderId="35" xfId="0" applyFont="1" applyFill="1" applyBorder="1" applyAlignment="1">
      <alignment horizontal="left" vertical="top" wrapText="1"/>
    </xf>
    <xf numFmtId="49" fontId="13" fillId="0" borderId="35" xfId="0" applyNumberFormat="1" applyFont="1" applyBorder="1" applyAlignment="1">
      <alignment horizontal="left" vertical="top" wrapText="1"/>
    </xf>
    <xf numFmtId="0" fontId="15" fillId="0" borderId="34" xfId="0" applyFont="1" applyBorder="1" applyAlignment="1">
      <alignment horizontal="justify" wrapText="1"/>
    </xf>
    <xf numFmtId="0" fontId="16" fillId="0" borderId="34" xfId="0" applyFont="1" applyBorder="1" applyAlignment="1">
      <alignment horizontal="justify" wrapText="1"/>
    </xf>
    <xf numFmtId="0" fontId="13" fillId="6" borderId="34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49" fontId="16" fillId="0" borderId="34" xfId="0" applyNumberFormat="1" applyFont="1" applyBorder="1" applyAlignment="1">
      <alignment vertical="top" wrapText="1"/>
    </xf>
    <xf numFmtId="0" fontId="17" fillId="5" borderId="35" xfId="0" applyFont="1" applyFill="1" applyBorder="1" applyAlignment="1">
      <alignment horizontal="left" vertical="top" wrapText="1"/>
    </xf>
  </cellXfs>
  <cellStyles count="125">
    <cellStyle name="br" xfId="119"/>
    <cellStyle name="col" xfId="118"/>
    <cellStyle name="st123" xfId="115"/>
    <cellStyle name="style0" xfId="120"/>
    <cellStyle name="td" xfId="121"/>
    <cellStyle name="tr" xfId="117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6"/>
    <cellStyle name="xl124" xfId="108"/>
    <cellStyle name="xl125" xfId="112"/>
    <cellStyle name="xl126" xfId="114"/>
    <cellStyle name="xl127" xfId="116"/>
    <cellStyle name="xl128" xfId="101"/>
    <cellStyle name="xl129" xfId="104"/>
    <cellStyle name="xl130" xfId="107"/>
    <cellStyle name="xl131" xfId="109"/>
    <cellStyle name="xl132" xfId="105"/>
    <cellStyle name="xl133" xfId="113"/>
    <cellStyle name="xl134" xfId="110"/>
    <cellStyle name="xl135" xfId="102"/>
    <cellStyle name="xl136" xfId="111"/>
    <cellStyle name="xl137" xfId="103"/>
    <cellStyle name="xl138" xfId="124"/>
    <cellStyle name="xl21" xfId="12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3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zoomScaleSheetLayoutView="100" workbookViewId="0"/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113" t="s">
        <v>0</v>
      </c>
      <c r="B2" s="114"/>
      <c r="C2" s="114"/>
      <c r="D2" s="114"/>
      <c r="E2" s="114"/>
      <c r="F2" s="4"/>
      <c r="G2" s="5"/>
    </row>
    <row r="3" spans="1:7" ht="14.1" customHeight="1">
      <c r="A3" s="6"/>
      <c r="B3" s="6"/>
      <c r="C3" s="7"/>
      <c r="D3" s="7"/>
      <c r="E3" s="8"/>
      <c r="F3" s="9" t="s">
        <v>1</v>
      </c>
      <c r="G3" s="10"/>
    </row>
    <row r="4" spans="1:7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>
      <c r="A5" s="11"/>
      <c r="B5" s="15"/>
      <c r="C5" s="11"/>
      <c r="D5" s="11"/>
      <c r="E5" s="12" t="s">
        <v>5</v>
      </c>
      <c r="F5" s="16">
        <v>43800</v>
      </c>
      <c r="G5" s="14"/>
    </row>
    <row r="6" spans="1:7" ht="14.1" customHeight="1">
      <c r="A6" s="17" t="s">
        <v>6</v>
      </c>
      <c r="B6" s="17"/>
      <c r="C6" s="17"/>
      <c r="D6" s="18"/>
      <c r="E6" s="19" t="s">
        <v>7</v>
      </c>
      <c r="F6" s="20" t="s">
        <v>8</v>
      </c>
      <c r="G6" s="14"/>
    </row>
    <row r="7" spans="1:7" ht="15.95" customHeight="1">
      <c r="A7" s="17" t="s">
        <v>9</v>
      </c>
      <c r="B7" s="115" t="s">
        <v>10</v>
      </c>
      <c r="C7" s="116"/>
      <c r="D7" s="116"/>
      <c r="E7" s="19" t="s">
        <v>11</v>
      </c>
      <c r="F7" s="21"/>
      <c r="G7" s="14"/>
    </row>
    <row r="8" spans="1:7" ht="15.95" customHeight="1">
      <c r="A8" s="17" t="s">
        <v>12</v>
      </c>
      <c r="B8" s="117" t="s">
        <v>13</v>
      </c>
      <c r="C8" s="118"/>
      <c r="D8" s="118"/>
      <c r="E8" s="22" t="s">
        <v>14</v>
      </c>
      <c r="F8" s="21" t="s">
        <v>15</v>
      </c>
      <c r="G8" s="14"/>
    </row>
    <row r="9" spans="1:7" ht="14.1" customHeight="1">
      <c r="A9" s="11" t="s">
        <v>16</v>
      </c>
      <c r="B9" s="23"/>
      <c r="C9" s="23"/>
      <c r="D9" s="24"/>
      <c r="E9" s="25"/>
      <c r="F9" s="21"/>
      <c r="G9" s="14"/>
    </row>
    <row r="10" spans="1:7" ht="14.1" customHeight="1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>
      <c r="A11" s="119" t="s">
        <v>20</v>
      </c>
      <c r="B11" s="120"/>
      <c r="C11" s="120"/>
      <c r="D11" s="120"/>
      <c r="E11" s="120"/>
      <c r="F11" s="120"/>
      <c r="G11" s="27"/>
    </row>
    <row r="12" spans="1:7" ht="12.95" customHeight="1">
      <c r="A12" s="121" t="s">
        <v>21</v>
      </c>
      <c r="B12" s="121" t="s">
        <v>22</v>
      </c>
      <c r="C12" s="121" t="s">
        <v>23</v>
      </c>
      <c r="D12" s="123" t="s">
        <v>24</v>
      </c>
      <c r="E12" s="123" t="s">
        <v>25</v>
      </c>
      <c r="F12" s="121" t="s">
        <v>26</v>
      </c>
      <c r="G12" s="28"/>
    </row>
    <row r="13" spans="1:7" ht="12" customHeight="1">
      <c r="A13" s="122"/>
      <c r="B13" s="122"/>
      <c r="C13" s="122"/>
      <c r="D13" s="124"/>
      <c r="E13" s="124"/>
      <c r="F13" s="122"/>
      <c r="G13" s="29"/>
    </row>
    <row r="14" spans="1:7" ht="14.25" customHeight="1">
      <c r="A14" s="122"/>
      <c r="B14" s="122"/>
      <c r="C14" s="122"/>
      <c r="D14" s="124"/>
      <c r="E14" s="124"/>
      <c r="F14" s="122"/>
      <c r="G14" s="29"/>
    </row>
    <row r="15" spans="1:7" ht="14.25" customHeight="1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7" ht="17.25" customHeight="1">
      <c r="A16" s="33" t="s">
        <v>30</v>
      </c>
      <c r="B16" s="34" t="s">
        <v>31</v>
      </c>
      <c r="C16" s="35" t="s">
        <v>32</v>
      </c>
      <c r="D16" s="36">
        <v>9890635.5099999998</v>
      </c>
      <c r="E16" s="36">
        <v>10345261.949999999</v>
      </c>
      <c r="F16" s="36" t="s">
        <v>33</v>
      </c>
      <c r="G16" s="29"/>
    </row>
    <row r="17" spans="1:7" ht="15" customHeight="1">
      <c r="A17" s="37" t="s">
        <v>34</v>
      </c>
      <c r="B17" s="38"/>
      <c r="C17" s="39"/>
      <c r="D17" s="40"/>
      <c r="E17" s="40"/>
      <c r="F17" s="40"/>
      <c r="G17" s="29"/>
    </row>
    <row r="18" spans="1:7">
      <c r="A18" s="41" t="s">
        <v>35</v>
      </c>
      <c r="B18" s="42" t="s">
        <v>31</v>
      </c>
      <c r="C18" s="43" t="s">
        <v>36</v>
      </c>
      <c r="D18" s="44">
        <v>2212130</v>
      </c>
      <c r="E18" s="44">
        <v>3041426.43</v>
      </c>
      <c r="F18" s="44">
        <v>257394.7</v>
      </c>
      <c r="G18" s="29"/>
    </row>
    <row r="19" spans="1:7">
      <c r="A19" s="41" t="s">
        <v>37</v>
      </c>
      <c r="B19" s="42" t="s">
        <v>31</v>
      </c>
      <c r="C19" s="43" t="s">
        <v>38</v>
      </c>
      <c r="D19" s="44">
        <v>752630</v>
      </c>
      <c r="E19" s="44">
        <v>682760.14</v>
      </c>
      <c r="F19" s="44">
        <v>73022.83</v>
      </c>
      <c r="G19" s="29"/>
    </row>
    <row r="20" spans="1:7">
      <c r="A20" s="41" t="s">
        <v>39</v>
      </c>
      <c r="B20" s="42" t="s">
        <v>31</v>
      </c>
      <c r="C20" s="43" t="s">
        <v>40</v>
      </c>
      <c r="D20" s="44">
        <v>752630</v>
      </c>
      <c r="E20" s="44">
        <v>682760.14</v>
      </c>
      <c r="F20" s="44">
        <v>73022.83</v>
      </c>
      <c r="G20" s="29"/>
    </row>
    <row r="21" spans="1:7" ht="57">
      <c r="A21" s="41" t="s">
        <v>41</v>
      </c>
      <c r="B21" s="42" t="s">
        <v>31</v>
      </c>
      <c r="C21" s="43" t="s">
        <v>42</v>
      </c>
      <c r="D21" s="44">
        <v>750000</v>
      </c>
      <c r="E21" s="44">
        <v>676977.17</v>
      </c>
      <c r="F21" s="44">
        <v>73022.83</v>
      </c>
      <c r="G21" s="29"/>
    </row>
    <row r="22" spans="1:7" ht="90.75">
      <c r="A22" s="41" t="s">
        <v>43</v>
      </c>
      <c r="B22" s="42" t="s">
        <v>31</v>
      </c>
      <c r="C22" s="43" t="s">
        <v>44</v>
      </c>
      <c r="D22" s="44">
        <v>130</v>
      </c>
      <c r="E22" s="44">
        <v>2955.4</v>
      </c>
      <c r="F22" s="44" t="s">
        <v>33</v>
      </c>
      <c r="G22" s="29"/>
    </row>
    <row r="23" spans="1:7" ht="34.5">
      <c r="A23" s="41" t="s">
        <v>45</v>
      </c>
      <c r="B23" s="42" t="s">
        <v>31</v>
      </c>
      <c r="C23" s="43" t="s">
        <v>46</v>
      </c>
      <c r="D23" s="44">
        <v>2500</v>
      </c>
      <c r="E23" s="44">
        <v>2827.57</v>
      </c>
      <c r="F23" s="44" t="s">
        <v>33</v>
      </c>
      <c r="G23" s="29"/>
    </row>
    <row r="24" spans="1:7">
      <c r="A24" s="41" t="s">
        <v>47</v>
      </c>
      <c r="B24" s="42" t="s">
        <v>31</v>
      </c>
      <c r="C24" s="43" t="s">
        <v>48</v>
      </c>
      <c r="D24" s="44">
        <v>1000</v>
      </c>
      <c r="E24" s="44">
        <v>56.07</v>
      </c>
      <c r="F24" s="44">
        <v>943.93</v>
      </c>
      <c r="G24" s="29"/>
    </row>
    <row r="25" spans="1:7">
      <c r="A25" s="41" t="s">
        <v>49</v>
      </c>
      <c r="B25" s="42" t="s">
        <v>31</v>
      </c>
      <c r="C25" s="43" t="s">
        <v>50</v>
      </c>
      <c r="D25" s="44">
        <v>1000</v>
      </c>
      <c r="E25" s="44">
        <v>56.07</v>
      </c>
      <c r="F25" s="44">
        <v>943.93</v>
      </c>
      <c r="G25" s="29"/>
    </row>
    <row r="26" spans="1:7">
      <c r="A26" s="41" t="s">
        <v>49</v>
      </c>
      <c r="B26" s="42" t="s">
        <v>31</v>
      </c>
      <c r="C26" s="43" t="s">
        <v>51</v>
      </c>
      <c r="D26" s="44">
        <v>1000</v>
      </c>
      <c r="E26" s="44">
        <v>56.07</v>
      </c>
      <c r="F26" s="44">
        <v>943.93</v>
      </c>
      <c r="G26" s="29"/>
    </row>
    <row r="27" spans="1:7">
      <c r="A27" s="41" t="s">
        <v>52</v>
      </c>
      <c r="B27" s="42" t="s">
        <v>31</v>
      </c>
      <c r="C27" s="43" t="s">
        <v>53</v>
      </c>
      <c r="D27" s="44">
        <v>1080500</v>
      </c>
      <c r="E27" s="44">
        <v>2164074.16</v>
      </c>
      <c r="F27" s="44" t="s">
        <v>33</v>
      </c>
      <c r="G27" s="29"/>
    </row>
    <row r="28" spans="1:7">
      <c r="A28" s="41" t="s">
        <v>54</v>
      </c>
      <c r="B28" s="42" t="s">
        <v>31</v>
      </c>
      <c r="C28" s="43" t="s">
        <v>55</v>
      </c>
      <c r="D28" s="44">
        <v>300000</v>
      </c>
      <c r="E28" s="44">
        <v>333533.81</v>
      </c>
      <c r="F28" s="44" t="s">
        <v>33</v>
      </c>
      <c r="G28" s="29"/>
    </row>
    <row r="29" spans="1:7" ht="34.5">
      <c r="A29" s="41" t="s">
        <v>56</v>
      </c>
      <c r="B29" s="42" t="s">
        <v>31</v>
      </c>
      <c r="C29" s="43" t="s">
        <v>57</v>
      </c>
      <c r="D29" s="44">
        <v>300000</v>
      </c>
      <c r="E29" s="44">
        <v>333533.81</v>
      </c>
      <c r="F29" s="44" t="s">
        <v>33</v>
      </c>
      <c r="G29" s="29"/>
    </row>
    <row r="30" spans="1:7">
      <c r="A30" s="41" t="s">
        <v>58</v>
      </c>
      <c r="B30" s="42" t="s">
        <v>31</v>
      </c>
      <c r="C30" s="43" t="s">
        <v>59</v>
      </c>
      <c r="D30" s="44">
        <v>780500</v>
      </c>
      <c r="E30" s="44">
        <v>1830540.35</v>
      </c>
      <c r="F30" s="44" t="s">
        <v>33</v>
      </c>
      <c r="G30" s="29"/>
    </row>
    <row r="31" spans="1:7">
      <c r="A31" s="41" t="s">
        <v>60</v>
      </c>
      <c r="B31" s="42" t="s">
        <v>31</v>
      </c>
      <c r="C31" s="43" t="s">
        <v>61</v>
      </c>
      <c r="D31" s="44">
        <v>230500</v>
      </c>
      <c r="E31" s="44">
        <v>336849.86</v>
      </c>
      <c r="F31" s="44" t="s">
        <v>33</v>
      </c>
      <c r="G31" s="29"/>
    </row>
    <row r="32" spans="1:7" ht="23.25">
      <c r="A32" s="41" t="s">
        <v>62</v>
      </c>
      <c r="B32" s="42" t="s">
        <v>31</v>
      </c>
      <c r="C32" s="43" t="s">
        <v>63</v>
      </c>
      <c r="D32" s="44">
        <v>230500</v>
      </c>
      <c r="E32" s="44">
        <v>336849.86</v>
      </c>
      <c r="F32" s="44" t="s">
        <v>33</v>
      </c>
      <c r="G32" s="29"/>
    </row>
    <row r="33" spans="1:7">
      <c r="A33" s="41" t="s">
        <v>64</v>
      </c>
      <c r="B33" s="42" t="s">
        <v>31</v>
      </c>
      <c r="C33" s="43" t="s">
        <v>65</v>
      </c>
      <c r="D33" s="44">
        <v>550000</v>
      </c>
      <c r="E33" s="44">
        <v>1493690.49</v>
      </c>
      <c r="F33" s="44" t="s">
        <v>33</v>
      </c>
      <c r="G33" s="29"/>
    </row>
    <row r="34" spans="1:7" ht="23.25">
      <c r="A34" s="41" t="s">
        <v>66</v>
      </c>
      <c r="B34" s="42" t="s">
        <v>31</v>
      </c>
      <c r="C34" s="43" t="s">
        <v>67</v>
      </c>
      <c r="D34" s="44">
        <v>550000</v>
      </c>
      <c r="E34" s="44">
        <v>1493690.49</v>
      </c>
      <c r="F34" s="44" t="s">
        <v>33</v>
      </c>
      <c r="G34" s="29"/>
    </row>
    <row r="35" spans="1:7" ht="34.5">
      <c r="A35" s="41" t="s">
        <v>68</v>
      </c>
      <c r="B35" s="42" t="s">
        <v>31</v>
      </c>
      <c r="C35" s="43" t="s">
        <v>69</v>
      </c>
      <c r="D35" s="44">
        <v>230000</v>
      </c>
      <c r="E35" s="44">
        <v>84601.97</v>
      </c>
      <c r="F35" s="44">
        <v>145398.03</v>
      </c>
      <c r="G35" s="29"/>
    </row>
    <row r="36" spans="1:7" ht="68.25">
      <c r="A36" s="41" t="s">
        <v>70</v>
      </c>
      <c r="B36" s="42" t="s">
        <v>31</v>
      </c>
      <c r="C36" s="43" t="s">
        <v>71</v>
      </c>
      <c r="D36" s="44">
        <v>230000</v>
      </c>
      <c r="E36" s="44">
        <v>84601.97</v>
      </c>
      <c r="F36" s="44">
        <v>145398.03</v>
      </c>
      <c r="G36" s="29"/>
    </row>
    <row r="37" spans="1:7" ht="68.25">
      <c r="A37" s="41" t="s">
        <v>72</v>
      </c>
      <c r="B37" s="42" t="s">
        <v>31</v>
      </c>
      <c r="C37" s="43" t="s">
        <v>73</v>
      </c>
      <c r="D37" s="44">
        <v>230000</v>
      </c>
      <c r="E37" s="44">
        <v>84601.97</v>
      </c>
      <c r="F37" s="44">
        <v>145398.03</v>
      </c>
      <c r="G37" s="29"/>
    </row>
    <row r="38" spans="1:7" ht="57">
      <c r="A38" s="41" t="s">
        <v>74</v>
      </c>
      <c r="B38" s="42" t="s">
        <v>31</v>
      </c>
      <c r="C38" s="43" t="s">
        <v>75</v>
      </c>
      <c r="D38" s="44">
        <v>230000</v>
      </c>
      <c r="E38" s="44">
        <v>84601.97</v>
      </c>
      <c r="F38" s="44">
        <v>145398.03</v>
      </c>
      <c r="G38" s="29"/>
    </row>
    <row r="39" spans="1:7" ht="23.25">
      <c r="A39" s="41" t="s">
        <v>76</v>
      </c>
      <c r="B39" s="42" t="s">
        <v>31</v>
      </c>
      <c r="C39" s="43" t="s">
        <v>77</v>
      </c>
      <c r="D39" s="44">
        <v>105000</v>
      </c>
      <c r="E39" s="44">
        <v>71522.929999999993</v>
      </c>
      <c r="F39" s="44">
        <v>33477.07</v>
      </c>
      <c r="G39" s="29"/>
    </row>
    <row r="40" spans="1:7">
      <c r="A40" s="41" t="s">
        <v>78</v>
      </c>
      <c r="B40" s="42" t="s">
        <v>31</v>
      </c>
      <c r="C40" s="43" t="s">
        <v>79</v>
      </c>
      <c r="D40" s="44">
        <v>15000</v>
      </c>
      <c r="E40" s="44">
        <v>10000</v>
      </c>
      <c r="F40" s="44">
        <v>5000</v>
      </c>
      <c r="G40" s="29"/>
    </row>
    <row r="41" spans="1:7">
      <c r="A41" s="41" t="s">
        <v>80</v>
      </c>
      <c r="B41" s="42" t="s">
        <v>31</v>
      </c>
      <c r="C41" s="43" t="s">
        <v>81</v>
      </c>
      <c r="D41" s="44">
        <v>15000</v>
      </c>
      <c r="E41" s="44">
        <v>10000</v>
      </c>
      <c r="F41" s="44">
        <v>5000</v>
      </c>
      <c r="G41" s="29"/>
    </row>
    <row r="42" spans="1:7" ht="23.25">
      <c r="A42" s="41" t="s">
        <v>82</v>
      </c>
      <c r="B42" s="42" t="s">
        <v>31</v>
      </c>
      <c r="C42" s="43" t="s">
        <v>83</v>
      </c>
      <c r="D42" s="44">
        <v>15000</v>
      </c>
      <c r="E42" s="44">
        <v>10000</v>
      </c>
      <c r="F42" s="44">
        <v>5000</v>
      </c>
      <c r="G42" s="29"/>
    </row>
    <row r="43" spans="1:7">
      <c r="A43" s="41" t="s">
        <v>84</v>
      </c>
      <c r="B43" s="42" t="s">
        <v>31</v>
      </c>
      <c r="C43" s="43" t="s">
        <v>85</v>
      </c>
      <c r="D43" s="44">
        <v>90000</v>
      </c>
      <c r="E43" s="44">
        <v>61522.93</v>
      </c>
      <c r="F43" s="44">
        <v>28477.07</v>
      </c>
      <c r="G43" s="29"/>
    </row>
    <row r="44" spans="1:7">
      <c r="A44" s="41" t="s">
        <v>86</v>
      </c>
      <c r="B44" s="42" t="s">
        <v>31</v>
      </c>
      <c r="C44" s="43" t="s">
        <v>87</v>
      </c>
      <c r="D44" s="44">
        <v>90000</v>
      </c>
      <c r="E44" s="44">
        <v>61522.93</v>
      </c>
      <c r="F44" s="44">
        <v>28477.07</v>
      </c>
      <c r="G44" s="29"/>
    </row>
    <row r="45" spans="1:7" ht="23.25">
      <c r="A45" s="41" t="s">
        <v>88</v>
      </c>
      <c r="B45" s="42" t="s">
        <v>31</v>
      </c>
      <c r="C45" s="43" t="s">
        <v>89</v>
      </c>
      <c r="D45" s="44">
        <v>90000</v>
      </c>
      <c r="E45" s="44">
        <v>61522.93</v>
      </c>
      <c r="F45" s="44">
        <v>28477.07</v>
      </c>
      <c r="G45" s="29"/>
    </row>
    <row r="46" spans="1:7">
      <c r="A46" s="41" t="s">
        <v>90</v>
      </c>
      <c r="B46" s="42" t="s">
        <v>31</v>
      </c>
      <c r="C46" s="43" t="s">
        <v>91</v>
      </c>
      <c r="D46" s="44">
        <v>3000</v>
      </c>
      <c r="E46" s="44">
        <v>3000</v>
      </c>
      <c r="F46" s="44" t="s">
        <v>33</v>
      </c>
      <c r="G46" s="29"/>
    </row>
    <row r="47" spans="1:7" ht="34.5">
      <c r="A47" s="41" t="s">
        <v>92</v>
      </c>
      <c r="B47" s="42" t="s">
        <v>31</v>
      </c>
      <c r="C47" s="43" t="s">
        <v>93</v>
      </c>
      <c r="D47" s="44">
        <v>3000</v>
      </c>
      <c r="E47" s="44">
        <v>3000</v>
      </c>
      <c r="F47" s="44" t="s">
        <v>33</v>
      </c>
      <c r="G47" s="29"/>
    </row>
    <row r="48" spans="1:7" ht="45.75">
      <c r="A48" s="41" t="s">
        <v>94</v>
      </c>
      <c r="B48" s="42" t="s">
        <v>31</v>
      </c>
      <c r="C48" s="43" t="s">
        <v>95</v>
      </c>
      <c r="D48" s="44">
        <v>3000</v>
      </c>
      <c r="E48" s="44">
        <v>3000</v>
      </c>
      <c r="F48" s="44" t="s">
        <v>33</v>
      </c>
      <c r="G48" s="29"/>
    </row>
    <row r="49" spans="1:7">
      <c r="A49" s="41" t="s">
        <v>96</v>
      </c>
      <c r="B49" s="42" t="s">
        <v>31</v>
      </c>
      <c r="C49" s="43" t="s">
        <v>97</v>
      </c>
      <c r="D49" s="44">
        <v>40000</v>
      </c>
      <c r="E49" s="44">
        <v>35411.160000000003</v>
      </c>
      <c r="F49" s="44">
        <v>4552.84</v>
      </c>
      <c r="G49" s="29"/>
    </row>
    <row r="50" spans="1:7">
      <c r="A50" s="41" t="s">
        <v>98</v>
      </c>
      <c r="B50" s="42" t="s">
        <v>31</v>
      </c>
      <c r="C50" s="43" t="s">
        <v>99</v>
      </c>
      <c r="D50" s="44" t="s">
        <v>33</v>
      </c>
      <c r="E50" s="44">
        <v>-36</v>
      </c>
      <c r="F50" s="44" t="s">
        <v>33</v>
      </c>
      <c r="G50" s="29"/>
    </row>
    <row r="51" spans="1:7" ht="23.25">
      <c r="A51" s="41" t="s">
        <v>100</v>
      </c>
      <c r="B51" s="42" t="s">
        <v>31</v>
      </c>
      <c r="C51" s="43" t="s">
        <v>101</v>
      </c>
      <c r="D51" s="44" t="s">
        <v>33</v>
      </c>
      <c r="E51" s="44">
        <v>-36</v>
      </c>
      <c r="F51" s="44" t="s">
        <v>33</v>
      </c>
      <c r="G51" s="29"/>
    </row>
    <row r="52" spans="1:7">
      <c r="A52" s="41" t="s">
        <v>102</v>
      </c>
      <c r="B52" s="42" t="s">
        <v>31</v>
      </c>
      <c r="C52" s="43" t="s">
        <v>103</v>
      </c>
      <c r="D52" s="44">
        <v>40000</v>
      </c>
      <c r="E52" s="44">
        <v>35447.160000000003</v>
      </c>
      <c r="F52" s="44">
        <v>4552.84</v>
      </c>
      <c r="G52" s="29"/>
    </row>
    <row r="53" spans="1:7">
      <c r="A53" s="41" t="s">
        <v>104</v>
      </c>
      <c r="B53" s="42" t="s">
        <v>31</v>
      </c>
      <c r="C53" s="43" t="s">
        <v>105</v>
      </c>
      <c r="D53" s="44">
        <v>40000</v>
      </c>
      <c r="E53" s="44">
        <v>35447.160000000003</v>
      </c>
      <c r="F53" s="44">
        <v>4552.84</v>
      </c>
      <c r="G53" s="29"/>
    </row>
    <row r="54" spans="1:7">
      <c r="A54" s="41" t="s">
        <v>106</v>
      </c>
      <c r="B54" s="42" t="s">
        <v>31</v>
      </c>
      <c r="C54" s="43" t="s">
        <v>107</v>
      </c>
      <c r="D54" s="44">
        <v>7678505.5099999998</v>
      </c>
      <c r="E54" s="44">
        <v>7303835.5199999996</v>
      </c>
      <c r="F54" s="44">
        <v>374669.99</v>
      </c>
      <c r="G54" s="29"/>
    </row>
    <row r="55" spans="1:7" ht="23.25">
      <c r="A55" s="41" t="s">
        <v>108</v>
      </c>
      <c r="B55" s="42" t="s">
        <v>31</v>
      </c>
      <c r="C55" s="43" t="s">
        <v>109</v>
      </c>
      <c r="D55" s="44">
        <v>7678505.5099999998</v>
      </c>
      <c r="E55" s="44">
        <v>7303835.5199999996</v>
      </c>
      <c r="F55" s="44">
        <v>374669.99</v>
      </c>
      <c r="G55" s="29"/>
    </row>
    <row r="56" spans="1:7" ht="23.25">
      <c r="A56" s="41" t="s">
        <v>110</v>
      </c>
      <c r="B56" s="42" t="s">
        <v>31</v>
      </c>
      <c r="C56" s="43" t="s">
        <v>111</v>
      </c>
      <c r="D56" s="44">
        <v>4171229.6</v>
      </c>
      <c r="E56" s="44">
        <v>3914999.08</v>
      </c>
      <c r="F56" s="44">
        <v>256230.52</v>
      </c>
      <c r="G56" s="29"/>
    </row>
    <row r="57" spans="1:7">
      <c r="A57" s="41" t="s">
        <v>112</v>
      </c>
      <c r="B57" s="42" t="s">
        <v>31</v>
      </c>
      <c r="C57" s="43" t="s">
        <v>113</v>
      </c>
      <c r="D57" s="44">
        <v>4171229.6</v>
      </c>
      <c r="E57" s="44">
        <v>3914999.08</v>
      </c>
      <c r="F57" s="44">
        <v>256230.52</v>
      </c>
      <c r="G57" s="29"/>
    </row>
    <row r="58" spans="1:7" ht="23.25">
      <c r="A58" s="41" t="s">
        <v>114</v>
      </c>
      <c r="B58" s="42" t="s">
        <v>31</v>
      </c>
      <c r="C58" s="43" t="s">
        <v>115</v>
      </c>
      <c r="D58" s="44">
        <v>4171229.6</v>
      </c>
      <c r="E58" s="44">
        <v>3914999.08</v>
      </c>
      <c r="F58" s="44">
        <v>256230.52</v>
      </c>
      <c r="G58" s="29"/>
    </row>
    <row r="59" spans="1:7" ht="23.25">
      <c r="A59" s="41" t="s">
        <v>116</v>
      </c>
      <c r="B59" s="42" t="s">
        <v>31</v>
      </c>
      <c r="C59" s="43" t="s">
        <v>117</v>
      </c>
      <c r="D59" s="44">
        <v>2729613.91</v>
      </c>
      <c r="E59" s="44">
        <v>2611174.44</v>
      </c>
      <c r="F59" s="44">
        <v>118439.47</v>
      </c>
      <c r="G59" s="29"/>
    </row>
    <row r="60" spans="1:7">
      <c r="A60" s="41" t="s">
        <v>118</v>
      </c>
      <c r="B60" s="42" t="s">
        <v>31</v>
      </c>
      <c r="C60" s="43" t="s">
        <v>119</v>
      </c>
      <c r="D60" s="44">
        <v>132575.78</v>
      </c>
      <c r="E60" s="44">
        <v>132575.78</v>
      </c>
      <c r="F60" s="44" t="s">
        <v>33</v>
      </c>
      <c r="G60" s="29"/>
    </row>
    <row r="61" spans="1:7" ht="23.25">
      <c r="A61" s="41" t="s">
        <v>120</v>
      </c>
      <c r="B61" s="42" t="s">
        <v>31</v>
      </c>
      <c r="C61" s="43" t="s">
        <v>121</v>
      </c>
      <c r="D61" s="44">
        <v>132575.78</v>
      </c>
      <c r="E61" s="44">
        <v>132575.78</v>
      </c>
      <c r="F61" s="44" t="s">
        <v>33</v>
      </c>
      <c r="G61" s="29"/>
    </row>
    <row r="62" spans="1:7" ht="23.25">
      <c r="A62" s="41" t="s">
        <v>122</v>
      </c>
      <c r="B62" s="42" t="s">
        <v>31</v>
      </c>
      <c r="C62" s="43" t="s">
        <v>123</v>
      </c>
      <c r="D62" s="44">
        <v>1397038.13</v>
      </c>
      <c r="E62" s="44">
        <v>1295062.57</v>
      </c>
      <c r="F62" s="44">
        <v>101975.56</v>
      </c>
      <c r="G62" s="29"/>
    </row>
    <row r="63" spans="1:7" ht="23.25">
      <c r="A63" s="41" t="s">
        <v>124</v>
      </c>
      <c r="B63" s="42" t="s">
        <v>31</v>
      </c>
      <c r="C63" s="43" t="s">
        <v>125</v>
      </c>
      <c r="D63" s="44">
        <v>1397038.13</v>
      </c>
      <c r="E63" s="44">
        <v>1295062.57</v>
      </c>
      <c r="F63" s="44">
        <v>101975.56</v>
      </c>
      <c r="G63" s="29"/>
    </row>
    <row r="64" spans="1:7">
      <c r="A64" s="41" t="s">
        <v>126</v>
      </c>
      <c r="B64" s="42" t="s">
        <v>31</v>
      </c>
      <c r="C64" s="43" t="s">
        <v>127</v>
      </c>
      <c r="D64" s="44">
        <v>1200000</v>
      </c>
      <c r="E64" s="44">
        <v>1183536.0900000001</v>
      </c>
      <c r="F64" s="44">
        <v>16463.91</v>
      </c>
      <c r="G64" s="29"/>
    </row>
    <row r="65" spans="1:7">
      <c r="A65" s="41" t="s">
        <v>128</v>
      </c>
      <c r="B65" s="42" t="s">
        <v>31</v>
      </c>
      <c r="C65" s="43" t="s">
        <v>129</v>
      </c>
      <c r="D65" s="44">
        <v>1200000</v>
      </c>
      <c r="E65" s="44">
        <v>1183536.0900000001</v>
      </c>
      <c r="F65" s="44">
        <v>16463.91</v>
      </c>
      <c r="G65" s="29"/>
    </row>
    <row r="66" spans="1:7" ht="23.25">
      <c r="A66" s="41" t="s">
        <v>130</v>
      </c>
      <c r="B66" s="42" t="s">
        <v>31</v>
      </c>
      <c r="C66" s="43" t="s">
        <v>131</v>
      </c>
      <c r="D66" s="44">
        <v>277662</v>
      </c>
      <c r="E66" s="44">
        <v>277662</v>
      </c>
      <c r="F66" s="44" t="s">
        <v>33</v>
      </c>
      <c r="G66" s="29"/>
    </row>
    <row r="67" spans="1:7" ht="34.5">
      <c r="A67" s="41" t="s">
        <v>132</v>
      </c>
      <c r="B67" s="42" t="s">
        <v>31</v>
      </c>
      <c r="C67" s="43" t="s">
        <v>133</v>
      </c>
      <c r="D67" s="44">
        <v>277662</v>
      </c>
      <c r="E67" s="44">
        <v>277662</v>
      </c>
      <c r="F67" s="44" t="s">
        <v>33</v>
      </c>
      <c r="G67" s="29"/>
    </row>
    <row r="68" spans="1:7" ht="34.5">
      <c r="A68" s="41" t="s">
        <v>134</v>
      </c>
      <c r="B68" s="42" t="s">
        <v>31</v>
      </c>
      <c r="C68" s="43" t="s">
        <v>135</v>
      </c>
      <c r="D68" s="44">
        <v>277662</v>
      </c>
      <c r="E68" s="44">
        <v>277662</v>
      </c>
      <c r="F68" s="44" t="s">
        <v>33</v>
      </c>
      <c r="G68" s="29"/>
    </row>
    <row r="69" spans="1:7">
      <c r="A69" s="41" t="s">
        <v>136</v>
      </c>
      <c r="B69" s="42" t="s">
        <v>31</v>
      </c>
      <c r="C69" s="43" t="s">
        <v>137</v>
      </c>
      <c r="D69" s="44">
        <v>500000</v>
      </c>
      <c r="E69" s="44">
        <v>500000</v>
      </c>
      <c r="F69" s="44" t="s">
        <v>33</v>
      </c>
      <c r="G69" s="29"/>
    </row>
    <row r="70" spans="1:7" ht="23.25">
      <c r="A70" s="41" t="s">
        <v>138</v>
      </c>
      <c r="B70" s="42" t="s">
        <v>31</v>
      </c>
      <c r="C70" s="43" t="s">
        <v>139</v>
      </c>
      <c r="D70" s="44">
        <v>500000</v>
      </c>
      <c r="E70" s="44">
        <v>500000</v>
      </c>
      <c r="F70" s="44" t="s">
        <v>33</v>
      </c>
      <c r="G70" s="29"/>
    </row>
    <row r="71" spans="1:7" ht="23.25">
      <c r="A71" s="41" t="s">
        <v>140</v>
      </c>
      <c r="B71" s="42" t="s">
        <v>31</v>
      </c>
      <c r="C71" s="43" t="s">
        <v>141</v>
      </c>
      <c r="D71" s="44">
        <v>500000</v>
      </c>
      <c r="E71" s="44">
        <v>500000</v>
      </c>
      <c r="F71" s="44" t="s">
        <v>33</v>
      </c>
      <c r="G71" s="29"/>
    </row>
    <row r="72" spans="1:7" ht="15" customHeight="1">
      <c r="A72" s="15"/>
      <c r="B72" s="15"/>
      <c r="C72" s="15"/>
      <c r="D72" s="15"/>
      <c r="E72" s="15"/>
      <c r="F72" s="15"/>
      <c r="G72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4"/>
  <sheetViews>
    <sheetView tabSelected="1" topLeftCell="A88" zoomScaleSheetLayoutView="100" workbookViewId="0">
      <selection activeCell="A99" sqref="A99"/>
    </sheetView>
  </sheetViews>
  <sheetFormatPr defaultRowHeight="1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>
      <c r="A1" s="113" t="s">
        <v>142</v>
      </c>
      <c r="B1" s="114"/>
      <c r="C1" s="114"/>
      <c r="D1" s="114"/>
      <c r="E1" s="114"/>
      <c r="F1" s="45" t="s">
        <v>143</v>
      </c>
      <c r="G1" s="3"/>
    </row>
    <row r="2" spans="1:7" ht="14.1" customHeight="1">
      <c r="A2" s="27"/>
      <c r="B2" s="27"/>
      <c r="C2" s="27"/>
      <c r="D2" s="27"/>
      <c r="E2" s="27"/>
      <c r="F2" s="27"/>
      <c r="G2" s="3"/>
    </row>
    <row r="3" spans="1:7" ht="12" customHeight="1">
      <c r="A3" s="121" t="s">
        <v>21</v>
      </c>
      <c r="B3" s="121" t="s">
        <v>22</v>
      </c>
      <c r="C3" s="121" t="s">
        <v>144</v>
      </c>
      <c r="D3" s="123" t="s">
        <v>24</v>
      </c>
      <c r="E3" s="123" t="s">
        <v>25</v>
      </c>
      <c r="F3" s="121" t="s">
        <v>26</v>
      </c>
      <c r="G3" s="46"/>
    </row>
    <row r="4" spans="1:7" ht="12" customHeight="1">
      <c r="A4" s="122"/>
      <c r="B4" s="122"/>
      <c r="C4" s="122"/>
      <c r="D4" s="124"/>
      <c r="E4" s="124"/>
      <c r="F4" s="122"/>
      <c r="G4" s="46"/>
    </row>
    <row r="5" spans="1:7" ht="11.1" customHeight="1">
      <c r="A5" s="122"/>
      <c r="B5" s="122"/>
      <c r="C5" s="122"/>
      <c r="D5" s="124"/>
      <c r="E5" s="124"/>
      <c r="F5" s="122"/>
      <c r="G5" s="46"/>
    </row>
    <row r="6" spans="1:7" ht="12" customHeight="1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>
      <c r="A7" s="33" t="s">
        <v>145</v>
      </c>
      <c r="B7" s="50">
        <v>200</v>
      </c>
      <c r="C7" s="35" t="s">
        <v>32</v>
      </c>
      <c r="D7" s="36">
        <v>10312554.02</v>
      </c>
      <c r="E7" s="36">
        <v>9727349.4199999999</v>
      </c>
      <c r="F7" s="51">
        <v>585204.6</v>
      </c>
      <c r="G7" s="52"/>
    </row>
    <row r="8" spans="1:7" ht="12" customHeight="1">
      <c r="A8" s="37" t="s">
        <v>34</v>
      </c>
      <c r="B8" s="53"/>
      <c r="C8" s="39"/>
      <c r="D8" s="54"/>
      <c r="E8" s="54"/>
      <c r="F8" s="55"/>
      <c r="G8" s="52"/>
    </row>
    <row r="9" spans="1:7">
      <c r="A9" s="135" t="s">
        <v>299</v>
      </c>
      <c r="B9" s="57" t="s">
        <v>146</v>
      </c>
      <c r="C9" s="58" t="s">
        <v>147</v>
      </c>
      <c r="D9" s="59">
        <v>922000</v>
      </c>
      <c r="E9" s="59">
        <v>921758.95</v>
      </c>
      <c r="F9" s="60">
        <v>241.05</v>
      </c>
      <c r="G9" s="61"/>
    </row>
    <row r="10" spans="1:7" ht="45.75">
      <c r="A10" s="56" t="s">
        <v>148</v>
      </c>
      <c r="B10" s="57" t="s">
        <v>146</v>
      </c>
      <c r="C10" s="58" t="s">
        <v>149</v>
      </c>
      <c r="D10" s="59">
        <v>922000</v>
      </c>
      <c r="E10" s="59">
        <v>921758.95</v>
      </c>
      <c r="F10" s="60">
        <v>241.05</v>
      </c>
      <c r="G10" s="61"/>
    </row>
    <row r="11" spans="1:7" ht="23.25">
      <c r="A11" s="56" t="s">
        <v>150</v>
      </c>
      <c r="B11" s="57" t="s">
        <v>146</v>
      </c>
      <c r="C11" s="58" t="s">
        <v>151</v>
      </c>
      <c r="D11" s="59">
        <v>922000</v>
      </c>
      <c r="E11" s="59">
        <v>921758.95</v>
      </c>
      <c r="F11" s="60">
        <v>241.05</v>
      </c>
      <c r="G11" s="61"/>
    </row>
    <row r="12" spans="1:7">
      <c r="A12" s="56" t="s">
        <v>152</v>
      </c>
      <c r="B12" s="57" t="s">
        <v>146</v>
      </c>
      <c r="C12" s="58" t="s">
        <v>153</v>
      </c>
      <c r="D12" s="59">
        <v>714500</v>
      </c>
      <c r="E12" s="59">
        <v>714441.11</v>
      </c>
      <c r="F12" s="60">
        <f>D12-E12</f>
        <v>58.89000000001397</v>
      </c>
      <c r="G12" s="61"/>
    </row>
    <row r="13" spans="1:7" ht="34.5">
      <c r="A13" s="56" t="s">
        <v>154</v>
      </c>
      <c r="B13" s="57" t="s">
        <v>146</v>
      </c>
      <c r="C13" s="58" t="s">
        <v>155</v>
      </c>
      <c r="D13" s="59">
        <v>207500</v>
      </c>
      <c r="E13" s="59">
        <v>207317.84</v>
      </c>
      <c r="F13" s="60">
        <f>D13-E13</f>
        <v>182.16000000000349</v>
      </c>
      <c r="G13" s="61"/>
    </row>
    <row r="14" spans="1:7">
      <c r="A14" s="136" t="s">
        <v>300</v>
      </c>
      <c r="B14" s="57" t="s">
        <v>146</v>
      </c>
      <c r="C14" s="58" t="s">
        <v>156</v>
      </c>
      <c r="D14" s="59">
        <v>1384000</v>
      </c>
      <c r="E14" s="59">
        <v>1351514.8</v>
      </c>
      <c r="F14" s="60">
        <v>32485.200000000001</v>
      </c>
      <c r="G14" s="61"/>
    </row>
    <row r="15" spans="1:7" ht="45.75">
      <c r="A15" s="56" t="s">
        <v>148</v>
      </c>
      <c r="B15" s="57" t="s">
        <v>146</v>
      </c>
      <c r="C15" s="58" t="s">
        <v>157</v>
      </c>
      <c r="D15" s="59">
        <v>1270000</v>
      </c>
      <c r="E15" s="59">
        <v>1269140.1299999999</v>
      </c>
      <c r="F15" s="60">
        <v>859.87</v>
      </c>
      <c r="G15" s="61"/>
    </row>
    <row r="16" spans="1:7" ht="23.25">
      <c r="A16" s="56" t="s">
        <v>150</v>
      </c>
      <c r="B16" s="57" t="s">
        <v>146</v>
      </c>
      <c r="C16" s="58" t="s">
        <v>158</v>
      </c>
      <c r="D16" s="59">
        <v>1270000</v>
      </c>
      <c r="E16" s="59">
        <v>1269140.1299999999</v>
      </c>
      <c r="F16" s="60">
        <v>859.87</v>
      </c>
      <c r="G16" s="61"/>
    </row>
    <row r="17" spans="1:7">
      <c r="A17" s="56" t="s">
        <v>152</v>
      </c>
      <c r="B17" s="57" t="s">
        <v>146</v>
      </c>
      <c r="C17" s="58" t="s">
        <v>159</v>
      </c>
      <c r="D17" s="59">
        <v>985000</v>
      </c>
      <c r="E17" s="59">
        <v>984419.21</v>
      </c>
      <c r="F17" s="60">
        <f>D17-E17</f>
        <v>580.79000000003725</v>
      </c>
      <c r="G17" s="61"/>
    </row>
    <row r="18" spans="1:7" ht="23.25">
      <c r="A18" s="56" t="s">
        <v>160</v>
      </c>
      <c r="B18" s="57" t="s">
        <v>146</v>
      </c>
      <c r="C18" s="58" t="s">
        <v>161</v>
      </c>
      <c r="D18" s="59">
        <v>2800</v>
      </c>
      <c r="E18" s="59">
        <v>2800</v>
      </c>
      <c r="F18" s="60">
        <f>D18-E18</f>
        <v>0</v>
      </c>
      <c r="G18" s="61"/>
    </row>
    <row r="19" spans="1:7" ht="34.5">
      <c r="A19" s="56" t="s">
        <v>154</v>
      </c>
      <c r="B19" s="57" t="s">
        <v>146</v>
      </c>
      <c r="C19" s="58" t="s">
        <v>162</v>
      </c>
      <c r="D19" s="59">
        <v>282200</v>
      </c>
      <c r="E19" s="59">
        <v>281920.92</v>
      </c>
      <c r="F19" s="60">
        <f>D19-E19</f>
        <v>279.0800000000163</v>
      </c>
      <c r="G19" s="61"/>
    </row>
    <row r="20" spans="1:7" ht="23.25">
      <c r="A20" s="56" t="s">
        <v>163</v>
      </c>
      <c r="B20" s="57" t="s">
        <v>146</v>
      </c>
      <c r="C20" s="58" t="s">
        <v>164</v>
      </c>
      <c r="D20" s="59">
        <v>106000</v>
      </c>
      <c r="E20" s="59">
        <v>79034.06</v>
      </c>
      <c r="F20" s="60">
        <v>26965.94</v>
      </c>
      <c r="G20" s="61"/>
    </row>
    <row r="21" spans="1:7" ht="23.25">
      <c r="A21" s="56" t="s">
        <v>165</v>
      </c>
      <c r="B21" s="57" t="s">
        <v>146</v>
      </c>
      <c r="C21" s="58" t="s">
        <v>166</v>
      </c>
      <c r="D21" s="59">
        <v>106000</v>
      </c>
      <c r="E21" s="59">
        <v>79034.06</v>
      </c>
      <c r="F21" s="60">
        <v>26965.94</v>
      </c>
      <c r="G21" s="61"/>
    </row>
    <row r="22" spans="1:7">
      <c r="A22" s="56" t="s">
        <v>167</v>
      </c>
      <c r="B22" s="57" t="s">
        <v>146</v>
      </c>
      <c r="C22" s="58" t="s">
        <v>168</v>
      </c>
      <c r="D22" s="59">
        <v>106000</v>
      </c>
      <c r="E22" s="59">
        <v>79034.06</v>
      </c>
      <c r="F22" s="60" t="s">
        <v>33</v>
      </c>
      <c r="G22" s="61"/>
    </row>
    <row r="23" spans="1:7">
      <c r="A23" s="56" t="s">
        <v>169</v>
      </c>
      <c r="B23" s="57" t="s">
        <v>146</v>
      </c>
      <c r="C23" s="58" t="s">
        <v>170</v>
      </c>
      <c r="D23" s="59">
        <v>8000</v>
      </c>
      <c r="E23" s="59">
        <v>3340.61</v>
      </c>
      <c r="F23" s="60">
        <v>4659.3900000000003</v>
      </c>
      <c r="G23" s="61"/>
    </row>
    <row r="24" spans="1:7">
      <c r="A24" s="56" t="s">
        <v>171</v>
      </c>
      <c r="B24" s="57" t="s">
        <v>146</v>
      </c>
      <c r="C24" s="58" t="s">
        <v>172</v>
      </c>
      <c r="D24" s="59">
        <v>8000</v>
      </c>
      <c r="E24" s="59">
        <v>3340.61</v>
      </c>
      <c r="F24" s="60">
        <v>4659.3900000000003</v>
      </c>
      <c r="G24" s="61"/>
    </row>
    <row r="25" spans="1:7">
      <c r="A25" s="56" t="s">
        <v>173</v>
      </c>
      <c r="B25" s="57" t="s">
        <v>146</v>
      </c>
      <c r="C25" s="58" t="s">
        <v>174</v>
      </c>
      <c r="D25" s="59">
        <v>2400</v>
      </c>
      <c r="E25" s="59">
        <v>466</v>
      </c>
      <c r="F25" s="60">
        <f>D25-E25</f>
        <v>1934</v>
      </c>
      <c r="G25" s="61"/>
    </row>
    <row r="26" spans="1:7">
      <c r="A26" s="56" t="s">
        <v>175</v>
      </c>
      <c r="B26" s="57" t="s">
        <v>146</v>
      </c>
      <c r="C26" s="58" t="s">
        <v>176</v>
      </c>
      <c r="D26" s="59">
        <v>3500</v>
      </c>
      <c r="E26" s="59">
        <v>1047</v>
      </c>
      <c r="F26" s="60">
        <f>D26-E26</f>
        <v>2453</v>
      </c>
      <c r="G26" s="61"/>
    </row>
    <row r="27" spans="1:7">
      <c r="A27" s="56" t="s">
        <v>177</v>
      </c>
      <c r="B27" s="57" t="s">
        <v>146</v>
      </c>
      <c r="C27" s="58" t="s">
        <v>178</v>
      </c>
      <c r="D27" s="59">
        <v>2100</v>
      </c>
      <c r="E27" s="59">
        <v>1827.61</v>
      </c>
      <c r="F27" s="60">
        <f>D27-E27</f>
        <v>272.3900000000001</v>
      </c>
      <c r="G27" s="61"/>
    </row>
    <row r="28" spans="1:7" ht="60">
      <c r="A28" s="137" t="s">
        <v>301</v>
      </c>
      <c r="B28" s="57" t="s">
        <v>146</v>
      </c>
      <c r="C28" s="58" t="s">
        <v>179</v>
      </c>
      <c r="D28" s="59">
        <v>115000</v>
      </c>
      <c r="E28" s="59">
        <v>115000</v>
      </c>
      <c r="F28" s="60" t="s">
        <v>33</v>
      </c>
      <c r="G28" s="61"/>
    </row>
    <row r="29" spans="1:7">
      <c r="A29" s="56" t="s">
        <v>180</v>
      </c>
      <c r="B29" s="57" t="s">
        <v>146</v>
      </c>
      <c r="C29" s="58" t="s">
        <v>181</v>
      </c>
      <c r="D29" s="59">
        <v>115000</v>
      </c>
      <c r="E29" s="59">
        <v>115000</v>
      </c>
      <c r="F29" s="60" t="s">
        <v>33</v>
      </c>
      <c r="G29" s="61"/>
    </row>
    <row r="30" spans="1:7">
      <c r="A30" s="56" t="s">
        <v>136</v>
      </c>
      <c r="B30" s="57" t="s">
        <v>146</v>
      </c>
      <c r="C30" s="58" t="s">
        <v>182</v>
      </c>
      <c r="D30" s="59">
        <v>115000</v>
      </c>
      <c r="E30" s="59">
        <v>115000</v>
      </c>
      <c r="F30" s="60" t="s">
        <v>33</v>
      </c>
      <c r="G30" s="61"/>
    </row>
    <row r="31" spans="1:7">
      <c r="A31" s="138" t="s">
        <v>302</v>
      </c>
      <c r="B31" s="57" t="s">
        <v>146</v>
      </c>
      <c r="C31" s="58" t="s">
        <v>183</v>
      </c>
      <c r="D31" s="59">
        <v>1630954</v>
      </c>
      <c r="E31" s="59">
        <v>1589155.92</v>
      </c>
      <c r="F31" s="60">
        <v>41798.080000000002</v>
      </c>
      <c r="G31" s="61"/>
    </row>
    <row r="32" spans="1:7" ht="45.75">
      <c r="A32" s="56" t="s">
        <v>148</v>
      </c>
      <c r="B32" s="57" t="s">
        <v>146</v>
      </c>
      <c r="C32" s="58" t="s">
        <v>184</v>
      </c>
      <c r="D32" s="59">
        <v>1339224</v>
      </c>
      <c r="E32" s="59">
        <v>1337100.75</v>
      </c>
      <c r="F32" s="60">
        <v>2123.25</v>
      </c>
      <c r="G32" s="61"/>
    </row>
    <row r="33" spans="1:7">
      <c r="A33" s="56" t="s">
        <v>185</v>
      </c>
      <c r="B33" s="57" t="s">
        <v>146</v>
      </c>
      <c r="C33" s="58" t="s">
        <v>186</v>
      </c>
      <c r="D33" s="59">
        <v>1339224</v>
      </c>
      <c r="E33" s="59">
        <v>1337100.75</v>
      </c>
      <c r="F33" s="60">
        <v>2123.25</v>
      </c>
      <c r="G33" s="61"/>
    </row>
    <row r="34" spans="1:7">
      <c r="A34" s="56" t="s">
        <v>187</v>
      </c>
      <c r="B34" s="57" t="s">
        <v>146</v>
      </c>
      <c r="C34" s="58" t="s">
        <v>188</v>
      </c>
      <c r="D34" s="59">
        <v>1058737</v>
      </c>
      <c r="E34" s="59">
        <v>1056614.43</v>
      </c>
      <c r="F34" s="60">
        <f>D34-E34</f>
        <v>2122.5700000000652</v>
      </c>
      <c r="G34" s="61"/>
    </row>
    <row r="35" spans="1:7" ht="34.5">
      <c r="A35" s="56" t="s">
        <v>189</v>
      </c>
      <c r="B35" s="57" t="s">
        <v>146</v>
      </c>
      <c r="C35" s="58" t="s">
        <v>190</v>
      </c>
      <c r="D35" s="59">
        <v>280487</v>
      </c>
      <c r="E35" s="59">
        <v>280486.32</v>
      </c>
      <c r="F35" s="60">
        <f>D35-E35</f>
        <v>0.67999999999301508</v>
      </c>
      <c r="G35" s="61"/>
    </row>
    <row r="36" spans="1:7" ht="23.25">
      <c r="A36" s="56" t="s">
        <v>163</v>
      </c>
      <c r="B36" s="57" t="s">
        <v>146</v>
      </c>
      <c r="C36" s="58" t="s">
        <v>191</v>
      </c>
      <c r="D36" s="59">
        <v>291230</v>
      </c>
      <c r="E36" s="59">
        <v>252054.18</v>
      </c>
      <c r="F36" s="60">
        <v>39175.82</v>
      </c>
      <c r="G36" s="61"/>
    </row>
    <row r="37" spans="1:7" ht="23.25">
      <c r="A37" s="56" t="s">
        <v>165</v>
      </c>
      <c r="B37" s="57" t="s">
        <v>146</v>
      </c>
      <c r="C37" s="58" t="s">
        <v>192</v>
      </c>
      <c r="D37" s="59">
        <v>291230</v>
      </c>
      <c r="E37" s="59">
        <v>252054.18</v>
      </c>
      <c r="F37" s="60">
        <v>39175.82</v>
      </c>
      <c r="G37" s="61"/>
    </row>
    <row r="38" spans="1:7">
      <c r="A38" s="56" t="s">
        <v>167</v>
      </c>
      <c r="B38" s="57" t="s">
        <v>146</v>
      </c>
      <c r="C38" s="58" t="s">
        <v>193</v>
      </c>
      <c r="D38" s="59">
        <v>291230</v>
      </c>
      <c r="E38" s="59">
        <v>252054.18</v>
      </c>
      <c r="F38" s="60">
        <f>D38-E38</f>
        <v>39175.820000000007</v>
      </c>
      <c r="G38" s="61"/>
    </row>
    <row r="39" spans="1:7">
      <c r="A39" s="56" t="s">
        <v>169</v>
      </c>
      <c r="B39" s="57" t="s">
        <v>146</v>
      </c>
      <c r="C39" s="58" t="s">
        <v>194</v>
      </c>
      <c r="D39" s="59">
        <v>500</v>
      </c>
      <c r="E39" s="59">
        <v>0.99</v>
      </c>
      <c r="F39" s="60">
        <v>499.01</v>
      </c>
      <c r="G39" s="61"/>
    </row>
    <row r="40" spans="1:7">
      <c r="A40" s="56" t="s">
        <v>171</v>
      </c>
      <c r="B40" s="57" t="s">
        <v>146</v>
      </c>
      <c r="C40" s="58" t="s">
        <v>195</v>
      </c>
      <c r="D40" s="59">
        <v>500</v>
      </c>
      <c r="E40" s="59">
        <v>0.99</v>
      </c>
      <c r="F40" s="60">
        <v>499.01</v>
      </c>
      <c r="G40" s="61"/>
    </row>
    <row r="41" spans="1:7">
      <c r="A41" s="56" t="s">
        <v>177</v>
      </c>
      <c r="B41" s="57" t="s">
        <v>146</v>
      </c>
      <c r="C41" s="58" t="s">
        <v>196</v>
      </c>
      <c r="D41" s="59">
        <v>500</v>
      </c>
      <c r="E41" s="59">
        <v>0.99</v>
      </c>
      <c r="F41" s="60">
        <f>D41-E41</f>
        <v>499.01</v>
      </c>
      <c r="G41" s="61"/>
    </row>
    <row r="42" spans="1:7" ht="24">
      <c r="A42" s="139" t="s">
        <v>303</v>
      </c>
      <c r="B42" s="57" t="s">
        <v>146</v>
      </c>
      <c r="C42" s="58" t="s">
        <v>197</v>
      </c>
      <c r="D42" s="59">
        <v>277662</v>
      </c>
      <c r="E42" s="59">
        <v>243232.62</v>
      </c>
      <c r="F42" s="60">
        <v>34429.379999999997</v>
      </c>
      <c r="G42" s="61"/>
    </row>
    <row r="43" spans="1:7" ht="45.75">
      <c r="A43" s="56" t="s">
        <v>148</v>
      </c>
      <c r="B43" s="57" t="s">
        <v>146</v>
      </c>
      <c r="C43" s="58" t="s">
        <v>198</v>
      </c>
      <c r="D43" s="59">
        <v>272662</v>
      </c>
      <c r="E43" s="59">
        <v>238232.62</v>
      </c>
      <c r="F43" s="60">
        <v>34429.379999999997</v>
      </c>
      <c r="G43" s="61"/>
    </row>
    <row r="44" spans="1:7" ht="23.25">
      <c r="A44" s="56" t="s">
        <v>150</v>
      </c>
      <c r="B44" s="57" t="s">
        <v>146</v>
      </c>
      <c r="C44" s="58" t="s">
        <v>199</v>
      </c>
      <c r="D44" s="59">
        <v>272662</v>
      </c>
      <c r="E44" s="59">
        <v>238232.62</v>
      </c>
      <c r="F44" s="60">
        <v>34429.379999999997</v>
      </c>
      <c r="G44" s="61"/>
    </row>
    <row r="45" spans="1:7">
      <c r="A45" s="56" t="s">
        <v>152</v>
      </c>
      <c r="B45" s="57" t="s">
        <v>146</v>
      </c>
      <c r="C45" s="58" t="s">
        <v>200</v>
      </c>
      <c r="D45" s="59">
        <v>208100</v>
      </c>
      <c r="E45" s="59">
        <v>182973.97</v>
      </c>
      <c r="F45" s="60">
        <f>D45-E45</f>
        <v>25126.03</v>
      </c>
      <c r="G45" s="61"/>
    </row>
    <row r="46" spans="1:7" ht="34.5">
      <c r="A46" s="56" t="s">
        <v>154</v>
      </c>
      <c r="B46" s="57" t="s">
        <v>146</v>
      </c>
      <c r="C46" s="58" t="s">
        <v>201</v>
      </c>
      <c r="D46" s="59">
        <v>64562</v>
      </c>
      <c r="E46" s="59">
        <v>55258.65</v>
      </c>
      <c r="F46" s="60">
        <f>D46-E46</f>
        <v>9303.3499999999985</v>
      </c>
      <c r="G46" s="61"/>
    </row>
    <row r="47" spans="1:7" ht="23.25">
      <c r="A47" s="56" t="s">
        <v>163</v>
      </c>
      <c r="B47" s="57" t="s">
        <v>146</v>
      </c>
      <c r="C47" s="58" t="s">
        <v>202</v>
      </c>
      <c r="D47" s="59">
        <v>5000</v>
      </c>
      <c r="E47" s="59">
        <v>5000</v>
      </c>
      <c r="F47" s="60">
        <f>D47-E47</f>
        <v>0</v>
      </c>
      <c r="G47" s="61"/>
    </row>
    <row r="48" spans="1:7" ht="23.25">
      <c r="A48" s="56" t="s">
        <v>165</v>
      </c>
      <c r="B48" s="57" t="s">
        <v>146</v>
      </c>
      <c r="C48" s="58" t="s">
        <v>203</v>
      </c>
      <c r="D48" s="59">
        <v>5000</v>
      </c>
      <c r="E48" s="59">
        <v>5000</v>
      </c>
      <c r="F48" s="60">
        <f>D48-E48</f>
        <v>0</v>
      </c>
      <c r="G48" s="61"/>
    </row>
    <row r="49" spans="1:7">
      <c r="A49" s="56" t="s">
        <v>167</v>
      </c>
      <c r="B49" s="57" t="s">
        <v>146</v>
      </c>
      <c r="C49" s="58" t="s">
        <v>204</v>
      </c>
      <c r="D49" s="59">
        <v>5000</v>
      </c>
      <c r="E49" s="59">
        <v>5000</v>
      </c>
      <c r="F49" s="60">
        <f>D49-E49</f>
        <v>0</v>
      </c>
      <c r="G49" s="61"/>
    </row>
    <row r="50" spans="1:7" ht="24">
      <c r="A50" s="139" t="s">
        <v>304</v>
      </c>
      <c r="B50" s="57" t="s">
        <v>146</v>
      </c>
      <c r="C50" s="58" t="s">
        <v>205</v>
      </c>
      <c r="D50" s="59">
        <v>95000</v>
      </c>
      <c r="E50" s="59">
        <v>63943.38</v>
      </c>
      <c r="F50" s="60">
        <v>31056.62</v>
      </c>
      <c r="G50" s="61"/>
    </row>
    <row r="51" spans="1:7" ht="23.25">
      <c r="A51" s="56" t="s">
        <v>163</v>
      </c>
      <c r="B51" s="57" t="s">
        <v>146</v>
      </c>
      <c r="C51" s="58" t="s">
        <v>206</v>
      </c>
      <c r="D51" s="59">
        <v>95000</v>
      </c>
      <c r="E51" s="59">
        <v>63943.38</v>
      </c>
      <c r="F51" s="60">
        <v>31056.62</v>
      </c>
      <c r="G51" s="61"/>
    </row>
    <row r="52" spans="1:7" ht="23.25">
      <c r="A52" s="56" t="s">
        <v>165</v>
      </c>
      <c r="B52" s="57" t="s">
        <v>146</v>
      </c>
      <c r="C52" s="58" t="s">
        <v>207</v>
      </c>
      <c r="D52" s="59">
        <v>95000</v>
      </c>
      <c r="E52" s="59">
        <v>63943.38</v>
      </c>
      <c r="F52" s="60">
        <v>31056.62</v>
      </c>
      <c r="G52" s="61"/>
    </row>
    <row r="53" spans="1:7">
      <c r="A53" s="56" t="s">
        <v>167</v>
      </c>
      <c r="B53" s="57" t="s">
        <v>146</v>
      </c>
      <c r="C53" s="58" t="s">
        <v>208</v>
      </c>
      <c r="D53" s="59">
        <v>95000</v>
      </c>
      <c r="E53" s="59">
        <v>63943.38</v>
      </c>
      <c r="F53" s="60">
        <f>D53-E53</f>
        <v>31056.620000000003</v>
      </c>
      <c r="G53" s="61"/>
    </row>
    <row r="54" spans="1:7">
      <c r="A54" s="139" t="s">
        <v>305</v>
      </c>
      <c r="B54" s="57" t="s">
        <v>146</v>
      </c>
      <c r="C54" s="58" t="s">
        <v>209</v>
      </c>
      <c r="D54" s="59">
        <v>131500</v>
      </c>
      <c r="E54" s="59">
        <v>117409.78</v>
      </c>
      <c r="F54" s="60">
        <v>14090.22</v>
      </c>
      <c r="G54" s="61"/>
    </row>
    <row r="55" spans="1:7" ht="23.25">
      <c r="A55" s="56" t="s">
        <v>163</v>
      </c>
      <c r="B55" s="57" t="s">
        <v>146</v>
      </c>
      <c r="C55" s="58" t="s">
        <v>210</v>
      </c>
      <c r="D55" s="59">
        <v>131500</v>
      </c>
      <c r="E55" s="59">
        <v>117409.78</v>
      </c>
      <c r="F55" s="60">
        <v>14090.22</v>
      </c>
      <c r="G55" s="61"/>
    </row>
    <row r="56" spans="1:7" ht="23.25">
      <c r="A56" s="56" t="s">
        <v>165</v>
      </c>
      <c r="B56" s="57" t="s">
        <v>146</v>
      </c>
      <c r="C56" s="58" t="s">
        <v>211</v>
      </c>
      <c r="D56" s="59">
        <v>131500</v>
      </c>
      <c r="E56" s="59">
        <v>117409.78</v>
      </c>
      <c r="F56" s="60">
        <v>14090.22</v>
      </c>
      <c r="G56" s="61"/>
    </row>
    <row r="57" spans="1:7">
      <c r="A57" s="56" t="s">
        <v>167</v>
      </c>
      <c r="B57" s="57" t="s">
        <v>146</v>
      </c>
      <c r="C57" s="58" t="s">
        <v>212</v>
      </c>
      <c r="D57" s="59">
        <v>131500</v>
      </c>
      <c r="E57" s="59">
        <v>117409.78</v>
      </c>
      <c r="F57" s="60">
        <f>D57-E57</f>
        <v>14090.220000000001</v>
      </c>
      <c r="G57" s="61"/>
    </row>
    <row r="58" spans="1:7">
      <c r="A58" s="140" t="s">
        <v>306</v>
      </c>
      <c r="B58" s="57" t="s">
        <v>146</v>
      </c>
      <c r="C58" s="58" t="s">
        <v>213</v>
      </c>
      <c r="D58" s="59">
        <v>68500</v>
      </c>
      <c r="E58" s="59">
        <v>50198.58</v>
      </c>
      <c r="F58" s="60">
        <v>18301.419999999998</v>
      </c>
      <c r="G58" s="61"/>
    </row>
    <row r="59" spans="1:7" ht="23.25">
      <c r="A59" s="56" t="s">
        <v>163</v>
      </c>
      <c r="B59" s="57" t="s">
        <v>146</v>
      </c>
      <c r="C59" s="58" t="s">
        <v>214</v>
      </c>
      <c r="D59" s="59">
        <v>68500</v>
      </c>
      <c r="E59" s="59">
        <v>50198.58</v>
      </c>
      <c r="F59" s="60">
        <v>18301.419999999998</v>
      </c>
      <c r="G59" s="61"/>
    </row>
    <row r="60" spans="1:7" ht="23.25">
      <c r="A60" s="56" t="s">
        <v>165</v>
      </c>
      <c r="B60" s="57" t="s">
        <v>146</v>
      </c>
      <c r="C60" s="58" t="s">
        <v>215</v>
      </c>
      <c r="D60" s="59">
        <v>68500</v>
      </c>
      <c r="E60" s="59">
        <v>50198.58</v>
      </c>
      <c r="F60" s="60">
        <v>18301.419999999998</v>
      </c>
      <c r="G60" s="61"/>
    </row>
    <row r="61" spans="1:7">
      <c r="A61" s="56" t="s">
        <v>167</v>
      </c>
      <c r="B61" s="57" t="s">
        <v>146</v>
      </c>
      <c r="C61" s="58" t="s">
        <v>216</v>
      </c>
      <c r="D61" s="59">
        <v>68500</v>
      </c>
      <c r="E61" s="59">
        <v>50198.58</v>
      </c>
      <c r="F61" s="60">
        <f>D61-E61</f>
        <v>18301.419999999998</v>
      </c>
      <c r="G61" s="61"/>
    </row>
    <row r="62" spans="1:7" ht="40.5">
      <c r="A62" s="141" t="s">
        <v>307</v>
      </c>
      <c r="B62" s="57" t="s">
        <v>146</v>
      </c>
      <c r="C62" s="58" t="s">
        <v>217</v>
      </c>
      <c r="D62" s="59">
        <v>1200000</v>
      </c>
      <c r="E62" s="59">
        <v>1183536.0900000001</v>
      </c>
      <c r="F62" s="60">
        <v>16463.91</v>
      </c>
      <c r="G62" s="61"/>
    </row>
    <row r="63" spans="1:7" ht="23.25">
      <c r="A63" s="56" t="s">
        <v>163</v>
      </c>
      <c r="B63" s="57" t="s">
        <v>146</v>
      </c>
      <c r="C63" s="58" t="s">
        <v>218</v>
      </c>
      <c r="D63" s="59">
        <v>1200000</v>
      </c>
      <c r="E63" s="59">
        <v>1183536.0900000001</v>
      </c>
      <c r="F63" s="60">
        <v>16463.91</v>
      </c>
      <c r="G63" s="61"/>
    </row>
    <row r="64" spans="1:7" ht="23.25">
      <c r="A64" s="56" t="s">
        <v>165</v>
      </c>
      <c r="B64" s="57" t="s">
        <v>146</v>
      </c>
      <c r="C64" s="58" t="s">
        <v>219</v>
      </c>
      <c r="D64" s="59">
        <v>1200000</v>
      </c>
      <c r="E64" s="59">
        <v>1183536.0900000001</v>
      </c>
      <c r="F64" s="60">
        <v>16463.91</v>
      </c>
      <c r="G64" s="61"/>
    </row>
    <row r="65" spans="1:7">
      <c r="A65" s="56" t="s">
        <v>167</v>
      </c>
      <c r="B65" s="57" t="s">
        <v>146</v>
      </c>
      <c r="C65" s="58" t="s">
        <v>220</v>
      </c>
      <c r="D65" s="59">
        <v>1200000</v>
      </c>
      <c r="E65" s="59">
        <v>1183536.0900000001</v>
      </c>
      <c r="F65" s="60">
        <f>D65-E65</f>
        <v>16463.909999999916</v>
      </c>
      <c r="G65" s="61"/>
    </row>
    <row r="66" spans="1:7" ht="54">
      <c r="A66" s="141" t="s">
        <v>308</v>
      </c>
      <c r="B66" s="57" t="s">
        <v>146</v>
      </c>
      <c r="C66" s="58" t="s">
        <v>221</v>
      </c>
      <c r="D66" s="59">
        <v>12121.22</v>
      </c>
      <c r="E66" s="59">
        <v>11954.91</v>
      </c>
      <c r="F66" s="60">
        <v>166.31</v>
      </c>
      <c r="G66" s="61"/>
    </row>
    <row r="67" spans="1:7" ht="23.25">
      <c r="A67" s="56" t="s">
        <v>163</v>
      </c>
      <c r="B67" s="57" t="s">
        <v>146</v>
      </c>
      <c r="C67" s="58" t="s">
        <v>222</v>
      </c>
      <c r="D67" s="59">
        <v>12121.22</v>
      </c>
      <c r="E67" s="59">
        <v>11954.91</v>
      </c>
      <c r="F67" s="60">
        <v>166.31</v>
      </c>
      <c r="G67" s="61"/>
    </row>
    <row r="68" spans="1:7" ht="23.25">
      <c r="A68" s="56" t="s">
        <v>165</v>
      </c>
      <c r="B68" s="57" t="s">
        <v>146</v>
      </c>
      <c r="C68" s="58" t="s">
        <v>223</v>
      </c>
      <c r="D68" s="59">
        <v>12121.22</v>
      </c>
      <c r="E68" s="59">
        <v>11954.91</v>
      </c>
      <c r="F68" s="60">
        <v>166.31</v>
      </c>
      <c r="G68" s="61"/>
    </row>
    <row r="69" spans="1:7">
      <c r="A69" s="56" t="s">
        <v>167</v>
      </c>
      <c r="B69" s="57" t="s">
        <v>146</v>
      </c>
      <c r="C69" s="58" t="s">
        <v>224</v>
      </c>
      <c r="D69" s="59">
        <v>12121.22</v>
      </c>
      <c r="E69" s="59">
        <v>11954.91</v>
      </c>
      <c r="F69" s="60">
        <f>D69-E69</f>
        <v>166.30999999999949</v>
      </c>
      <c r="G69" s="61"/>
    </row>
    <row r="70" spans="1:7" ht="26.25">
      <c r="A70" s="142" t="s">
        <v>309</v>
      </c>
      <c r="B70" s="57" t="s">
        <v>146</v>
      </c>
      <c r="C70" s="58" t="s">
        <v>225</v>
      </c>
      <c r="D70" s="59">
        <v>1404058.42</v>
      </c>
      <c r="E70" s="59">
        <v>1301570.42</v>
      </c>
      <c r="F70" s="60">
        <v>102488</v>
      </c>
      <c r="G70" s="61"/>
    </row>
    <row r="71" spans="1:7" ht="23.25">
      <c r="A71" s="56" t="s">
        <v>163</v>
      </c>
      <c r="B71" s="57" t="s">
        <v>146</v>
      </c>
      <c r="C71" s="58" t="s">
        <v>226</v>
      </c>
      <c r="D71" s="59">
        <v>1404058.42</v>
      </c>
      <c r="E71" s="59">
        <v>1301570.42</v>
      </c>
      <c r="F71" s="60">
        <v>102488</v>
      </c>
      <c r="G71" s="61"/>
    </row>
    <row r="72" spans="1:7" ht="23.25">
      <c r="A72" s="56" t="s">
        <v>165</v>
      </c>
      <c r="B72" s="57" t="s">
        <v>146</v>
      </c>
      <c r="C72" s="58" t="s">
        <v>227</v>
      </c>
      <c r="D72" s="59">
        <v>1404058.42</v>
      </c>
      <c r="E72" s="59">
        <v>1301570.42</v>
      </c>
      <c r="F72" s="60">
        <v>102488</v>
      </c>
      <c r="G72" s="61"/>
    </row>
    <row r="73" spans="1:7">
      <c r="A73" s="56" t="s">
        <v>167</v>
      </c>
      <c r="B73" s="57" t="s">
        <v>146</v>
      </c>
      <c r="C73" s="58" t="s">
        <v>228</v>
      </c>
      <c r="D73" s="59">
        <v>1404058.42</v>
      </c>
      <c r="E73" s="59">
        <v>1301570.42</v>
      </c>
      <c r="F73" s="60">
        <f>D73-E73</f>
        <v>102488</v>
      </c>
      <c r="G73" s="61"/>
    </row>
    <row r="74" spans="1:7">
      <c r="A74" s="143" t="s">
        <v>310</v>
      </c>
      <c r="B74" s="57" t="s">
        <v>146</v>
      </c>
      <c r="C74" s="58" t="s">
        <v>229</v>
      </c>
      <c r="D74" s="59">
        <v>2384126.7799999998</v>
      </c>
      <c r="E74" s="59">
        <v>2214961.39</v>
      </c>
      <c r="F74" s="60">
        <v>169165.39</v>
      </c>
      <c r="G74" s="61"/>
    </row>
    <row r="75" spans="1:7" ht="45.75">
      <c r="A75" s="56" t="s">
        <v>148</v>
      </c>
      <c r="B75" s="57" t="s">
        <v>146</v>
      </c>
      <c r="C75" s="58" t="s">
        <v>230</v>
      </c>
      <c r="D75" s="59">
        <v>1617325</v>
      </c>
      <c r="E75" s="59">
        <v>1535995.57</v>
      </c>
      <c r="F75" s="60">
        <v>81329.429999999993</v>
      </c>
      <c r="G75" s="61"/>
    </row>
    <row r="76" spans="1:7">
      <c r="A76" s="56" t="s">
        <v>185</v>
      </c>
      <c r="B76" s="57" t="s">
        <v>146</v>
      </c>
      <c r="C76" s="58" t="s">
        <v>231</v>
      </c>
      <c r="D76" s="59">
        <v>1617325</v>
      </c>
      <c r="E76" s="59">
        <v>1535995.57</v>
      </c>
      <c r="F76" s="60">
        <v>81329.429999999993</v>
      </c>
      <c r="G76" s="61"/>
    </row>
    <row r="77" spans="1:7">
      <c r="A77" s="56" t="s">
        <v>187</v>
      </c>
      <c r="B77" s="57" t="s">
        <v>146</v>
      </c>
      <c r="C77" s="58" t="s">
        <v>232</v>
      </c>
      <c r="D77" s="59">
        <v>1127740</v>
      </c>
      <c r="E77" s="59">
        <v>1127740</v>
      </c>
      <c r="F77" s="60">
        <f>D77-E77</f>
        <v>0</v>
      </c>
      <c r="G77" s="61"/>
    </row>
    <row r="78" spans="1:7" ht="34.5">
      <c r="A78" s="56" t="s">
        <v>189</v>
      </c>
      <c r="B78" s="57" t="s">
        <v>146</v>
      </c>
      <c r="C78" s="58" t="s">
        <v>233</v>
      </c>
      <c r="D78" s="59">
        <v>489585</v>
      </c>
      <c r="E78" s="59">
        <v>408255.57</v>
      </c>
      <c r="F78" s="60">
        <f>D78-E78</f>
        <v>81329.429999999993</v>
      </c>
      <c r="G78" s="61"/>
    </row>
    <row r="79" spans="1:7" ht="23.25">
      <c r="A79" s="56" t="s">
        <v>163</v>
      </c>
      <c r="B79" s="57" t="s">
        <v>146</v>
      </c>
      <c r="C79" s="58" t="s">
        <v>234</v>
      </c>
      <c r="D79" s="59">
        <v>764801.78</v>
      </c>
      <c r="E79" s="59">
        <v>677496.03</v>
      </c>
      <c r="F79" s="60">
        <v>87305.75</v>
      </c>
      <c r="G79" s="61"/>
    </row>
    <row r="80" spans="1:7" ht="23.25">
      <c r="A80" s="56" t="s">
        <v>165</v>
      </c>
      <c r="B80" s="57" t="s">
        <v>146</v>
      </c>
      <c r="C80" s="58" t="s">
        <v>235</v>
      </c>
      <c r="D80" s="59">
        <v>764801.78</v>
      </c>
      <c r="E80" s="59">
        <v>677496.03</v>
      </c>
      <c r="F80" s="60">
        <v>87305.75</v>
      </c>
      <c r="G80" s="61"/>
    </row>
    <row r="81" spans="1:7">
      <c r="A81" s="56" t="s">
        <v>167</v>
      </c>
      <c r="B81" s="57" t="s">
        <v>146</v>
      </c>
      <c r="C81" s="58" t="s">
        <v>236</v>
      </c>
      <c r="D81" s="59">
        <v>764801.78</v>
      </c>
      <c r="E81" s="59">
        <v>677496.03</v>
      </c>
      <c r="F81" s="60">
        <f>D81-E81</f>
        <v>87305.75</v>
      </c>
      <c r="G81" s="61"/>
    </row>
    <row r="82" spans="1:7">
      <c r="A82" s="56" t="s">
        <v>169</v>
      </c>
      <c r="B82" s="57" t="s">
        <v>146</v>
      </c>
      <c r="C82" s="58" t="s">
        <v>237</v>
      </c>
      <c r="D82" s="59">
        <v>2000</v>
      </c>
      <c r="E82" s="59">
        <v>1469.79</v>
      </c>
      <c r="F82" s="60">
        <v>530.21</v>
      </c>
      <c r="G82" s="61"/>
    </row>
    <row r="83" spans="1:7">
      <c r="A83" s="56" t="s">
        <v>171</v>
      </c>
      <c r="B83" s="57" t="s">
        <v>146</v>
      </c>
      <c r="C83" s="58" t="s">
        <v>238</v>
      </c>
      <c r="D83" s="59">
        <v>2000</v>
      </c>
      <c r="E83" s="59">
        <v>1469.79</v>
      </c>
      <c r="F83" s="60">
        <v>530.21</v>
      </c>
      <c r="G83" s="61"/>
    </row>
    <row r="84" spans="1:7">
      <c r="A84" s="56" t="s">
        <v>173</v>
      </c>
      <c r="B84" s="57" t="s">
        <v>146</v>
      </c>
      <c r="C84" s="58" t="s">
        <v>239</v>
      </c>
      <c r="D84" s="59">
        <v>31</v>
      </c>
      <c r="E84" s="59">
        <v>31</v>
      </c>
      <c r="F84" s="60">
        <f>D84-E84</f>
        <v>0</v>
      </c>
      <c r="G84" s="61"/>
    </row>
    <row r="85" spans="1:7">
      <c r="A85" s="56" t="s">
        <v>177</v>
      </c>
      <c r="B85" s="57" t="s">
        <v>146</v>
      </c>
      <c r="C85" s="58" t="s">
        <v>240</v>
      </c>
      <c r="D85" s="59">
        <v>1969</v>
      </c>
      <c r="E85" s="59">
        <v>1438.79</v>
      </c>
      <c r="F85" s="60">
        <f>D85-E85</f>
        <v>530.21</v>
      </c>
      <c r="G85" s="61"/>
    </row>
    <row r="86" spans="1:7" ht="36">
      <c r="A86" s="144" t="s">
        <v>311</v>
      </c>
      <c r="B86" s="57" t="s">
        <v>146</v>
      </c>
      <c r="C86" s="58" t="s">
        <v>241</v>
      </c>
      <c r="D86" s="59">
        <v>500000</v>
      </c>
      <c r="E86" s="59">
        <v>375480.98</v>
      </c>
      <c r="F86" s="60">
        <v>124519.02</v>
      </c>
      <c r="G86" s="61"/>
    </row>
    <row r="87" spans="1:7" ht="45.75">
      <c r="A87" s="56" t="s">
        <v>148</v>
      </c>
      <c r="B87" s="57" t="s">
        <v>146</v>
      </c>
      <c r="C87" s="58" t="s">
        <v>242</v>
      </c>
      <c r="D87" s="59">
        <v>500000</v>
      </c>
      <c r="E87" s="59">
        <v>375480.98</v>
      </c>
      <c r="F87" s="60">
        <v>124519.02</v>
      </c>
      <c r="G87" s="61"/>
    </row>
    <row r="88" spans="1:7">
      <c r="A88" s="56" t="s">
        <v>185</v>
      </c>
      <c r="B88" s="57" t="s">
        <v>146</v>
      </c>
      <c r="C88" s="58" t="s">
        <v>243</v>
      </c>
      <c r="D88" s="59">
        <v>500000</v>
      </c>
      <c r="E88" s="59">
        <v>375480.98</v>
      </c>
      <c r="F88" s="60">
        <v>124519.02</v>
      </c>
      <c r="G88" s="61"/>
    </row>
    <row r="89" spans="1:7">
      <c r="A89" s="56" t="s">
        <v>187</v>
      </c>
      <c r="B89" s="57" t="s">
        <v>146</v>
      </c>
      <c r="C89" s="58" t="s">
        <v>244</v>
      </c>
      <c r="D89" s="59">
        <v>500000</v>
      </c>
      <c r="E89" s="59">
        <v>375480.98</v>
      </c>
      <c r="F89" s="60">
        <f>D89-E89</f>
        <v>124519.02000000002</v>
      </c>
      <c r="G89" s="61"/>
    </row>
    <row r="90" spans="1:7" ht="25.5">
      <c r="A90" s="145" t="s">
        <v>312</v>
      </c>
      <c r="B90" s="57" t="s">
        <v>146</v>
      </c>
      <c r="C90" s="58" t="s">
        <v>245</v>
      </c>
      <c r="D90" s="59">
        <v>50000</v>
      </c>
      <c r="E90" s="59">
        <v>50000</v>
      </c>
      <c r="F90" s="60">
        <f>D90-E90</f>
        <v>0</v>
      </c>
      <c r="G90" s="61"/>
    </row>
    <row r="91" spans="1:7" ht="45.75">
      <c r="A91" s="56" t="s">
        <v>148</v>
      </c>
      <c r="B91" s="57" t="s">
        <v>146</v>
      </c>
      <c r="C91" s="58" t="s">
        <v>246</v>
      </c>
      <c r="D91" s="59">
        <v>50000</v>
      </c>
      <c r="E91" s="59">
        <v>50000</v>
      </c>
      <c r="F91" s="60">
        <f t="shared" ref="F91:F102" si="0">D91-E91</f>
        <v>0</v>
      </c>
      <c r="G91" s="61"/>
    </row>
    <row r="92" spans="1:7">
      <c r="A92" s="56" t="s">
        <v>185</v>
      </c>
      <c r="B92" s="57" t="s">
        <v>146</v>
      </c>
      <c r="C92" s="58" t="s">
        <v>247</v>
      </c>
      <c r="D92" s="59">
        <v>50000</v>
      </c>
      <c r="E92" s="59">
        <v>50000</v>
      </c>
      <c r="F92" s="60">
        <f t="shared" si="0"/>
        <v>0</v>
      </c>
      <c r="G92" s="61"/>
    </row>
    <row r="93" spans="1:7">
      <c r="A93" s="56" t="s">
        <v>187</v>
      </c>
      <c r="B93" s="57" t="s">
        <v>146</v>
      </c>
      <c r="C93" s="58" t="s">
        <v>248</v>
      </c>
      <c r="D93" s="59">
        <v>38402.449999999997</v>
      </c>
      <c r="E93" s="59">
        <v>38402.449999999997</v>
      </c>
      <c r="F93" s="60">
        <f t="shared" si="0"/>
        <v>0</v>
      </c>
      <c r="G93" s="61"/>
    </row>
    <row r="94" spans="1:7" ht="34.5">
      <c r="A94" s="56" t="s">
        <v>189</v>
      </c>
      <c r="B94" s="57" t="s">
        <v>146</v>
      </c>
      <c r="C94" s="58" t="s">
        <v>249</v>
      </c>
      <c r="D94" s="59">
        <v>11597.55</v>
      </c>
      <c r="E94" s="59">
        <v>11597.55</v>
      </c>
      <c r="F94" s="60">
        <f t="shared" si="0"/>
        <v>0</v>
      </c>
      <c r="G94" s="61"/>
    </row>
    <row r="95" spans="1:7" ht="38.25">
      <c r="A95" s="145" t="s">
        <v>313</v>
      </c>
      <c r="B95" s="57" t="s">
        <v>146</v>
      </c>
      <c r="C95" s="58" t="s">
        <v>250</v>
      </c>
      <c r="D95" s="59">
        <v>100000</v>
      </c>
      <c r="E95" s="59">
        <v>100000</v>
      </c>
      <c r="F95" s="60">
        <f t="shared" si="0"/>
        <v>0</v>
      </c>
      <c r="G95" s="61"/>
    </row>
    <row r="96" spans="1:7" ht="23.25">
      <c r="A96" s="56" t="s">
        <v>163</v>
      </c>
      <c r="B96" s="57" t="s">
        <v>146</v>
      </c>
      <c r="C96" s="58" t="s">
        <v>251</v>
      </c>
      <c r="D96" s="59">
        <v>100000</v>
      </c>
      <c r="E96" s="59">
        <v>100000</v>
      </c>
      <c r="F96" s="60">
        <f t="shared" si="0"/>
        <v>0</v>
      </c>
      <c r="G96" s="61"/>
    </row>
    <row r="97" spans="1:7" ht="23.25">
      <c r="A97" s="56" t="s">
        <v>165</v>
      </c>
      <c r="B97" s="57" t="s">
        <v>146</v>
      </c>
      <c r="C97" s="58" t="s">
        <v>252</v>
      </c>
      <c r="D97" s="59">
        <v>100000</v>
      </c>
      <c r="E97" s="59">
        <v>100000</v>
      </c>
      <c r="F97" s="60">
        <f t="shared" si="0"/>
        <v>0</v>
      </c>
      <c r="G97" s="61"/>
    </row>
    <row r="98" spans="1:7">
      <c r="A98" s="56" t="s">
        <v>167</v>
      </c>
      <c r="B98" s="57" t="s">
        <v>146</v>
      </c>
      <c r="C98" s="58" t="s">
        <v>253</v>
      </c>
      <c r="D98" s="59">
        <v>100000</v>
      </c>
      <c r="E98" s="59">
        <v>100000</v>
      </c>
      <c r="F98" s="60">
        <f t="shared" si="0"/>
        <v>0</v>
      </c>
      <c r="G98" s="61"/>
    </row>
    <row r="99" spans="1:7">
      <c r="A99" s="146" t="s">
        <v>314</v>
      </c>
      <c r="B99" s="57" t="s">
        <v>146</v>
      </c>
      <c r="C99" s="58" t="s">
        <v>254</v>
      </c>
      <c r="D99" s="59">
        <v>37631.599999999999</v>
      </c>
      <c r="E99" s="59">
        <v>37631.599999999999</v>
      </c>
      <c r="F99" s="60">
        <f t="shared" si="0"/>
        <v>0</v>
      </c>
      <c r="G99" s="61"/>
    </row>
    <row r="100" spans="1:7">
      <c r="A100" s="56" t="s">
        <v>255</v>
      </c>
      <c r="B100" s="57" t="s">
        <v>146</v>
      </c>
      <c r="C100" s="58" t="s">
        <v>256</v>
      </c>
      <c r="D100" s="59">
        <v>37631.599999999999</v>
      </c>
      <c r="E100" s="59">
        <v>37631.599999999999</v>
      </c>
      <c r="F100" s="60">
        <f t="shared" si="0"/>
        <v>0</v>
      </c>
      <c r="G100" s="61"/>
    </row>
    <row r="101" spans="1:7">
      <c r="A101" s="56" t="s">
        <v>257</v>
      </c>
      <c r="B101" s="57" t="s">
        <v>146</v>
      </c>
      <c r="C101" s="58" t="s">
        <v>258</v>
      </c>
      <c r="D101" s="59">
        <v>37631.599999999999</v>
      </c>
      <c r="E101" s="59">
        <v>37631.599999999999</v>
      </c>
      <c r="F101" s="60">
        <f t="shared" si="0"/>
        <v>0</v>
      </c>
      <c r="G101" s="61"/>
    </row>
    <row r="102" spans="1:7">
      <c r="A102" s="56" t="s">
        <v>259</v>
      </c>
      <c r="B102" s="57" t="s">
        <v>146</v>
      </c>
      <c r="C102" s="58" t="s">
        <v>260</v>
      </c>
      <c r="D102" s="59">
        <v>37631.599999999999</v>
      </c>
      <c r="E102" s="59">
        <v>37631.599999999999</v>
      </c>
      <c r="F102" s="60">
        <f t="shared" si="0"/>
        <v>0</v>
      </c>
      <c r="G102" s="61"/>
    </row>
    <row r="103" spans="1:7" ht="24" customHeight="1">
      <c r="A103" s="62" t="s">
        <v>261</v>
      </c>
      <c r="B103" s="63" t="s">
        <v>262</v>
      </c>
      <c r="C103" s="64" t="s">
        <v>32</v>
      </c>
      <c r="D103" s="65">
        <v>-421918.51</v>
      </c>
      <c r="E103" s="65">
        <v>617912.53</v>
      </c>
      <c r="F103" s="66" t="s">
        <v>32</v>
      </c>
      <c r="G103" s="67"/>
    </row>
    <row r="104" spans="1:7" ht="15" customHeight="1">
      <c r="A104" s="68"/>
      <c r="B104" s="69"/>
      <c r="C104" s="69"/>
      <c r="D104" s="69"/>
      <c r="E104" s="69"/>
      <c r="F104" s="69"/>
      <c r="G104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zoomScaleSheetLayoutView="100" workbookViewId="0"/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>
      <c r="A1" s="70"/>
      <c r="B1" s="71"/>
      <c r="C1" s="72"/>
      <c r="D1" s="18"/>
      <c r="E1" s="73"/>
      <c r="F1" s="45" t="s">
        <v>263</v>
      </c>
      <c r="G1" s="15"/>
    </row>
    <row r="2" spans="1:7" ht="14.1" customHeight="1">
      <c r="A2" s="113" t="s">
        <v>264</v>
      </c>
      <c r="B2" s="114"/>
      <c r="C2" s="114"/>
      <c r="D2" s="114"/>
      <c r="E2" s="114"/>
      <c r="F2" s="114"/>
      <c r="G2" s="15"/>
    </row>
    <row r="3" spans="1:7" ht="12" customHeight="1">
      <c r="A3" s="74"/>
      <c r="B3" s="75"/>
      <c r="C3" s="76"/>
      <c r="D3" s="77"/>
      <c r="E3" s="78"/>
      <c r="F3" s="79"/>
      <c r="G3" s="15"/>
    </row>
    <row r="4" spans="1:7" ht="13.5" customHeight="1">
      <c r="A4" s="121" t="s">
        <v>21</v>
      </c>
      <c r="B4" s="121" t="s">
        <v>22</v>
      </c>
      <c r="C4" s="121" t="s">
        <v>265</v>
      </c>
      <c r="D4" s="121" t="s">
        <v>24</v>
      </c>
      <c r="E4" s="121" t="s">
        <v>25</v>
      </c>
      <c r="F4" s="121" t="s">
        <v>26</v>
      </c>
      <c r="G4" s="15"/>
    </row>
    <row r="5" spans="1:7" ht="12" customHeight="1">
      <c r="A5" s="122"/>
      <c r="B5" s="122"/>
      <c r="C5" s="122"/>
      <c r="D5" s="122"/>
      <c r="E5" s="122"/>
      <c r="F5" s="122"/>
      <c r="G5" s="15"/>
    </row>
    <row r="6" spans="1:7" ht="12" customHeight="1">
      <c r="A6" s="122"/>
      <c r="B6" s="122"/>
      <c r="C6" s="122"/>
      <c r="D6" s="122"/>
      <c r="E6" s="122"/>
      <c r="F6" s="122"/>
      <c r="G6" s="15"/>
    </row>
    <row r="7" spans="1:7" ht="11.25" customHeight="1">
      <c r="A7" s="122"/>
      <c r="B7" s="122"/>
      <c r="C7" s="122"/>
      <c r="D7" s="122"/>
      <c r="E7" s="122"/>
      <c r="F7" s="122"/>
      <c r="G7" s="15"/>
    </row>
    <row r="8" spans="1:7" ht="10.5" customHeight="1">
      <c r="A8" s="122"/>
      <c r="B8" s="122"/>
      <c r="C8" s="122"/>
      <c r="D8" s="122"/>
      <c r="E8" s="122"/>
      <c r="F8" s="122"/>
      <c r="G8" s="15"/>
    </row>
    <row r="9" spans="1:7" ht="12" customHeight="1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>
      <c r="A10" s="62" t="s">
        <v>266</v>
      </c>
      <c r="B10" s="80">
        <v>500</v>
      </c>
      <c r="C10" s="81" t="s">
        <v>32</v>
      </c>
      <c r="D10" s="36">
        <v>421918.51</v>
      </c>
      <c r="E10" s="36">
        <v>-617912.53</v>
      </c>
      <c r="F10" s="51">
        <v>1039831.04</v>
      </c>
      <c r="G10" s="15"/>
    </row>
    <row r="11" spans="1:7" ht="12" customHeight="1">
      <c r="A11" s="82" t="s">
        <v>34</v>
      </c>
      <c r="B11" s="83"/>
      <c r="C11" s="84"/>
      <c r="D11" s="85"/>
      <c r="E11" s="85"/>
      <c r="F11" s="86"/>
      <c r="G11" s="15"/>
    </row>
    <row r="12" spans="1:7" ht="18" customHeight="1">
      <c r="A12" s="87" t="s">
        <v>267</v>
      </c>
      <c r="B12" s="83">
        <v>520</v>
      </c>
      <c r="C12" s="84" t="s">
        <v>32</v>
      </c>
      <c r="D12" s="88" t="s">
        <v>33</v>
      </c>
      <c r="E12" s="88" t="s">
        <v>33</v>
      </c>
      <c r="F12" s="89" t="s">
        <v>33</v>
      </c>
      <c r="G12" s="15"/>
    </row>
    <row r="13" spans="1:7" ht="12" customHeight="1">
      <c r="A13" s="90" t="s">
        <v>268</v>
      </c>
      <c r="B13" s="83"/>
      <c r="C13" s="84"/>
      <c r="D13" s="85"/>
      <c r="E13" s="85"/>
      <c r="F13" s="86"/>
      <c r="G13" s="15"/>
    </row>
    <row r="14" spans="1:7" ht="14.1" customHeight="1">
      <c r="A14" s="91" t="s">
        <v>269</v>
      </c>
      <c r="B14" s="83">
        <v>620</v>
      </c>
      <c r="C14" s="84" t="s">
        <v>32</v>
      </c>
      <c r="D14" s="88" t="s">
        <v>33</v>
      </c>
      <c r="E14" s="88" t="s">
        <v>33</v>
      </c>
      <c r="F14" s="89" t="s">
        <v>33</v>
      </c>
      <c r="G14" s="15"/>
    </row>
    <row r="15" spans="1:7" ht="12.95" customHeight="1">
      <c r="A15" s="92" t="s">
        <v>268</v>
      </c>
      <c r="B15" s="83"/>
      <c r="C15" s="84"/>
      <c r="D15" s="85"/>
      <c r="E15" s="85"/>
      <c r="F15" s="86"/>
      <c r="G15" s="15"/>
    </row>
    <row r="16" spans="1:7" ht="14.1" customHeight="1">
      <c r="A16" s="93" t="s">
        <v>270</v>
      </c>
      <c r="B16" s="83">
        <v>700</v>
      </c>
      <c r="C16" s="84"/>
      <c r="D16" s="88">
        <v>421918.51</v>
      </c>
      <c r="E16" s="88">
        <v>-617912.53</v>
      </c>
      <c r="F16" s="89">
        <v>1039831.04</v>
      </c>
      <c r="G16" s="15"/>
    </row>
    <row r="17" spans="1:7">
      <c r="A17" s="94" t="s">
        <v>271</v>
      </c>
      <c r="B17" s="83">
        <v>700</v>
      </c>
      <c r="C17" s="84" t="s">
        <v>272</v>
      </c>
      <c r="D17" s="88">
        <v>421918.51</v>
      </c>
      <c r="E17" s="88">
        <v>-617912.53</v>
      </c>
      <c r="F17" s="89">
        <v>1039831.04</v>
      </c>
      <c r="G17" s="15"/>
    </row>
    <row r="18" spans="1:7" ht="14.1" customHeight="1">
      <c r="A18" s="91" t="s">
        <v>273</v>
      </c>
      <c r="B18" s="83">
        <v>710</v>
      </c>
      <c r="C18" s="84"/>
      <c r="D18" s="88">
        <v>-9890635.5099999998</v>
      </c>
      <c r="E18" s="88">
        <v>-10545081.76</v>
      </c>
      <c r="F18" s="95" t="s">
        <v>274</v>
      </c>
      <c r="G18" s="15"/>
    </row>
    <row r="19" spans="1:7">
      <c r="A19" s="56" t="s">
        <v>275</v>
      </c>
      <c r="B19" s="83">
        <v>710</v>
      </c>
      <c r="C19" s="84" t="s">
        <v>276</v>
      </c>
      <c r="D19" s="88">
        <v>-9890635.5099999998</v>
      </c>
      <c r="E19" s="88">
        <v>-10545081.76</v>
      </c>
      <c r="F19" s="95" t="s">
        <v>274</v>
      </c>
      <c r="G19" s="15"/>
    </row>
    <row r="20" spans="1:7">
      <c r="A20" s="56" t="s">
        <v>277</v>
      </c>
      <c r="B20" s="83">
        <v>710</v>
      </c>
      <c r="C20" s="84" t="s">
        <v>278</v>
      </c>
      <c r="D20" s="88">
        <v>-9890635.5099999998</v>
      </c>
      <c r="E20" s="88">
        <v>-10545081.76</v>
      </c>
      <c r="F20" s="95" t="s">
        <v>274</v>
      </c>
      <c r="G20" s="15"/>
    </row>
    <row r="21" spans="1:7">
      <c r="A21" s="56" t="s">
        <v>279</v>
      </c>
      <c r="B21" s="83">
        <v>710</v>
      </c>
      <c r="C21" s="84" t="s">
        <v>280</v>
      </c>
      <c r="D21" s="88">
        <v>-9890635.5099999998</v>
      </c>
      <c r="E21" s="88">
        <v>-10545081.76</v>
      </c>
      <c r="F21" s="95" t="s">
        <v>274</v>
      </c>
      <c r="G21" s="15"/>
    </row>
    <row r="22" spans="1:7" ht="23.25">
      <c r="A22" s="56" t="s">
        <v>281</v>
      </c>
      <c r="B22" s="83">
        <v>710</v>
      </c>
      <c r="C22" s="84" t="s">
        <v>282</v>
      </c>
      <c r="D22" s="88">
        <v>-9890635.5099999998</v>
      </c>
      <c r="E22" s="88">
        <v>-10545081.76</v>
      </c>
      <c r="F22" s="95" t="s">
        <v>274</v>
      </c>
      <c r="G22" s="15"/>
    </row>
    <row r="23" spans="1:7" ht="14.1" customHeight="1">
      <c r="A23" s="91" t="s">
        <v>283</v>
      </c>
      <c r="B23" s="83">
        <v>720</v>
      </c>
      <c r="C23" s="84"/>
      <c r="D23" s="88">
        <v>10312554.02</v>
      </c>
      <c r="E23" s="88">
        <v>9927169.2300000004</v>
      </c>
      <c r="F23" s="95" t="s">
        <v>274</v>
      </c>
      <c r="G23" s="15"/>
    </row>
    <row r="24" spans="1:7">
      <c r="A24" s="56" t="s">
        <v>284</v>
      </c>
      <c r="B24" s="83">
        <v>720</v>
      </c>
      <c r="C24" s="96" t="s">
        <v>285</v>
      </c>
      <c r="D24" s="88">
        <v>10312554.02</v>
      </c>
      <c r="E24" s="88">
        <v>9927169.2300000004</v>
      </c>
      <c r="F24" s="95" t="s">
        <v>274</v>
      </c>
      <c r="G24" s="15"/>
    </row>
    <row r="25" spans="1:7">
      <c r="A25" s="56" t="s">
        <v>286</v>
      </c>
      <c r="B25" s="83">
        <v>720</v>
      </c>
      <c r="C25" s="96" t="s">
        <v>287</v>
      </c>
      <c r="D25" s="88">
        <v>10312554.02</v>
      </c>
      <c r="E25" s="88">
        <v>9927169.2300000004</v>
      </c>
      <c r="F25" s="95" t="s">
        <v>274</v>
      </c>
      <c r="G25" s="15"/>
    </row>
    <row r="26" spans="1:7">
      <c r="A26" s="56" t="s">
        <v>288</v>
      </c>
      <c r="B26" s="83">
        <v>720</v>
      </c>
      <c r="C26" s="96" t="s">
        <v>289</v>
      </c>
      <c r="D26" s="88">
        <v>10312554.02</v>
      </c>
      <c r="E26" s="88">
        <v>9927169.2300000004</v>
      </c>
      <c r="F26" s="95" t="s">
        <v>274</v>
      </c>
      <c r="G26" s="15"/>
    </row>
    <row r="27" spans="1:7" ht="23.25">
      <c r="A27" s="56" t="s">
        <v>290</v>
      </c>
      <c r="B27" s="83">
        <v>720</v>
      </c>
      <c r="C27" s="96" t="s">
        <v>291</v>
      </c>
      <c r="D27" s="88">
        <v>10312554.02</v>
      </c>
      <c r="E27" s="88">
        <v>9927169.2300000004</v>
      </c>
      <c r="F27" s="95" t="s">
        <v>274</v>
      </c>
      <c r="G27" s="15"/>
    </row>
    <row r="28" spans="1:7" ht="10.5" customHeight="1">
      <c r="A28" s="97"/>
      <c r="B28" s="98"/>
      <c r="C28" s="98"/>
      <c r="D28" s="99"/>
      <c r="E28" s="100"/>
      <c r="F28" s="100"/>
      <c r="G28" s="15"/>
    </row>
    <row r="29" spans="1:7">
      <c r="A29" s="17" t="s">
        <v>292</v>
      </c>
      <c r="B29" s="101"/>
      <c r="C29" s="15"/>
      <c r="D29" s="125"/>
      <c r="E29" s="126"/>
      <c r="F29" s="15"/>
      <c r="G29" s="15"/>
    </row>
    <row r="30" spans="1:7" ht="9.9499999999999993" customHeight="1">
      <c r="A30" s="103"/>
      <c r="B30" s="104" t="s">
        <v>293</v>
      </c>
      <c r="C30" s="15"/>
      <c r="D30" s="127" t="s">
        <v>294</v>
      </c>
      <c r="E30" s="128"/>
      <c r="F30" s="15"/>
      <c r="G30" s="15"/>
    </row>
    <row r="31" spans="1:7" ht="9.9499999999999993" customHeight="1">
      <c r="A31" s="105"/>
      <c r="B31" s="106"/>
      <c r="C31" s="107"/>
      <c r="D31" s="108"/>
      <c r="E31" s="108"/>
      <c r="F31" s="108"/>
      <c r="G31" s="15"/>
    </row>
    <row r="32" spans="1:7" ht="12" customHeight="1">
      <c r="A32" s="105"/>
      <c r="B32" s="106"/>
      <c r="C32" s="107"/>
      <c r="D32" s="108"/>
      <c r="E32" s="108"/>
      <c r="F32" s="108"/>
      <c r="G32" s="15"/>
    </row>
    <row r="33" spans="1:7" ht="13.5" customHeight="1">
      <c r="A33" s="109"/>
      <c r="B33" s="72"/>
      <c r="C33" s="107"/>
      <c r="D33" s="72"/>
      <c r="E33" s="129"/>
      <c r="F33" s="130"/>
      <c r="G33" s="15"/>
    </row>
    <row r="34" spans="1:7">
      <c r="A34" s="70" t="s">
        <v>295</v>
      </c>
      <c r="B34" s="102"/>
      <c r="C34" s="15"/>
      <c r="D34" s="131"/>
      <c r="E34" s="132"/>
      <c r="F34" s="103"/>
      <c r="G34" s="15"/>
    </row>
    <row r="35" spans="1:7" ht="11.1" customHeight="1">
      <c r="A35" s="15"/>
      <c r="B35" s="104" t="s">
        <v>293</v>
      </c>
      <c r="C35" s="15"/>
      <c r="D35" s="127" t="s">
        <v>294</v>
      </c>
      <c r="E35" s="128"/>
      <c r="F35" s="15"/>
      <c r="G35" s="15"/>
    </row>
    <row r="36" spans="1:7" ht="17.100000000000001" customHeight="1">
      <c r="A36" s="11"/>
      <c r="B36" s="110"/>
      <c r="C36" s="107"/>
      <c r="D36" s="11"/>
      <c r="E36" s="11"/>
      <c r="F36" s="11"/>
      <c r="G36" s="15"/>
    </row>
    <row r="37" spans="1:7">
      <c r="A37" s="17" t="s">
        <v>296</v>
      </c>
      <c r="B37" s="102"/>
      <c r="C37" s="15"/>
      <c r="D37" s="125"/>
      <c r="E37" s="126"/>
      <c r="F37" s="101"/>
      <c r="G37" s="15"/>
    </row>
    <row r="38" spans="1:7" ht="12" customHeight="1">
      <c r="A38" s="103"/>
      <c r="B38" s="104" t="s">
        <v>293</v>
      </c>
      <c r="C38" s="15"/>
      <c r="D38" s="127" t="s">
        <v>294</v>
      </c>
      <c r="E38" s="128"/>
      <c r="F38" s="103"/>
      <c r="G38" s="15"/>
    </row>
    <row r="39" spans="1:7" ht="17.100000000000001" customHeight="1">
      <c r="A39" s="17"/>
      <c r="B39" s="17"/>
      <c r="C39" s="17"/>
      <c r="D39" s="107"/>
      <c r="E39" s="11"/>
      <c r="F39" s="11"/>
      <c r="G39" s="15"/>
    </row>
    <row r="40" spans="1:7" ht="17.100000000000001" customHeight="1">
      <c r="A40" s="17" t="s">
        <v>297</v>
      </c>
      <c r="B40" s="105"/>
      <c r="C40" s="105"/>
      <c r="D40" s="107"/>
      <c r="E40" s="2"/>
      <c r="F40" s="2"/>
      <c r="G40" s="15"/>
    </row>
    <row r="41" spans="1:7" hidden="1">
      <c r="A41" s="111" t="s">
        <v>298</v>
      </c>
      <c r="B41" s="111"/>
      <c r="C41" s="111"/>
      <c r="D41" s="111"/>
      <c r="E41" s="111"/>
      <c r="F41" s="111"/>
      <c r="G41" s="15"/>
    </row>
    <row r="42" spans="1:7" hidden="1">
      <c r="A42" s="133" t="s">
        <v>298</v>
      </c>
      <c r="B42" s="134"/>
      <c r="C42" s="134"/>
      <c r="D42" s="134"/>
      <c r="E42" s="134"/>
      <c r="F42" s="134"/>
      <c r="G42" s="15"/>
    </row>
    <row r="43" spans="1:7" hidden="1">
      <c r="A43" s="112" t="s">
        <v>298</v>
      </c>
      <c r="B43" s="112"/>
      <c r="C43" s="112"/>
      <c r="D43" s="112"/>
      <c r="E43" s="112"/>
      <c r="F43" s="112"/>
      <c r="G43" s="15"/>
    </row>
  </sheetData>
  <mergeCells count="15">
    <mergeCell ref="D37:E37"/>
    <mergeCell ref="D38:E38"/>
    <mergeCell ref="A42:F42"/>
    <mergeCell ref="D29:E29"/>
    <mergeCell ref="D30:E30"/>
    <mergeCell ref="E33:F33"/>
    <mergeCell ref="D34:E34"/>
    <mergeCell ref="D35:E35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EECE22A-1396-4054-AEBF-82B0B14760D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Admin</cp:lastModifiedBy>
  <dcterms:created xsi:type="dcterms:W3CDTF">2019-12-12T01:55:02Z</dcterms:created>
  <dcterms:modified xsi:type="dcterms:W3CDTF">2019-12-16T01:28:44Z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SV_0503117M_20160101_5.xlsx</vt:lpwstr>
  </property>
  <property fmtid="{D5CDD505-2E9C-101B-9397-08002B2CF9AE}" pid="3" name="Название отчета">
    <vt:lpwstr>SV_0503117M_20160101_5.xlsx</vt:lpwstr>
  </property>
  <property fmtid="{D5CDD505-2E9C-101B-9397-08002B2CF9AE}" pid="4" name="Версия клиента">
    <vt:lpwstr>19.2.1.30760</vt:lpwstr>
  </property>
  <property fmtid="{D5CDD505-2E9C-101B-9397-08002B2CF9AE}" pid="5" name="Версия базы">
    <vt:lpwstr>18.2.0.67165802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pos11160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